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0455" windowHeight="4620" tabRatio="876" firstSheet="13" activeTab="21"/>
  </bookViews>
  <sheets>
    <sheet name="01-09-2021" sheetId="1" r:id="rId1"/>
    <sheet name="02-09-2021" sheetId="2" r:id="rId2"/>
    <sheet name="03-09-2021" sheetId="3" r:id="rId3"/>
    <sheet name="06-09-2021" sheetId="4" r:id="rId4"/>
    <sheet name="07-09-2021" sheetId="5" r:id="rId5"/>
    <sheet name="08-09-2021" sheetId="6" r:id="rId6"/>
    <sheet name="09-09-2021" sheetId="7" r:id="rId7"/>
    <sheet name="10-09-2021" sheetId="8" r:id="rId8"/>
    <sheet name="13-09-2021" sheetId="9" r:id="rId9"/>
    <sheet name="14-09-2021" sheetId="10" r:id="rId10"/>
    <sheet name="15-09-2021" sheetId="11" r:id="rId11"/>
    <sheet name="16-09-2021" sheetId="12" r:id="rId12"/>
    <sheet name="17-09-2021" sheetId="13" r:id="rId13"/>
    <sheet name="20-09-2021" sheetId="14" r:id="rId14"/>
    <sheet name="21-09-2021" sheetId="15" r:id="rId15"/>
    <sheet name="22-09-2021" sheetId="16" r:id="rId16"/>
    <sheet name="23-09-2021" sheetId="17" r:id="rId17"/>
    <sheet name="24-09-2021" sheetId="18" r:id="rId18"/>
    <sheet name="27-09-2021" sheetId="19" r:id="rId19"/>
    <sheet name="28-09-2021" sheetId="20" r:id="rId20"/>
    <sheet name="29-09-2021" sheetId="21" r:id="rId21"/>
    <sheet name="30-09-2021" sheetId="22" r:id="rId22"/>
  </sheets>
  <calcPr calcId="124519"/>
</workbook>
</file>

<file path=xl/calcChain.xml><?xml version="1.0" encoding="utf-8"?>
<calcChain xmlns="http://schemas.openxmlformats.org/spreadsheetml/2006/main">
  <c r="B14" i="22"/>
  <c r="B24" s="1"/>
  <c r="B14" i="21"/>
  <c r="B24" s="1"/>
  <c r="B24" i="20"/>
  <c r="B14"/>
  <c r="B24" i="19"/>
  <c r="B14"/>
  <c r="B14" i="18"/>
  <c r="B24" s="1"/>
  <c r="B14" i="17"/>
  <c r="B24" s="1"/>
  <c r="B24" i="16"/>
  <c r="B14"/>
  <c r="B24" i="15"/>
  <c r="B14"/>
  <c r="B24" i="14"/>
  <c r="B14"/>
  <c r="B14" i="13"/>
  <c r="B24" s="1"/>
  <c r="B14" i="12"/>
  <c r="B24" s="1"/>
  <c r="B14" i="11"/>
  <c r="B24" s="1"/>
  <c r="B24" i="10"/>
  <c r="B14"/>
  <c r="B24" i="9"/>
  <c r="B14"/>
  <c r="B14" i="8"/>
  <c r="B24" s="1"/>
  <c r="B14" i="7"/>
  <c r="B24" s="1"/>
  <c r="B14" i="6"/>
  <c r="B24" s="1"/>
  <c r="B24" i="5"/>
  <c r="B14"/>
  <c r="B24" i="4"/>
  <c r="B14"/>
  <c r="B14" i="3"/>
  <c r="B24" s="1"/>
  <c r="B14" i="2"/>
  <c r="B24" s="1"/>
  <c r="B14" i="1" l="1"/>
  <c r="B24" s="1"/>
</calcChain>
</file>

<file path=xl/sharedStrings.xml><?xml version="1.0" encoding="utf-8"?>
<sst xmlns="http://schemas.openxmlformats.org/spreadsheetml/2006/main" count="616" uniqueCount="23">
  <si>
    <t xml:space="preserve"> </t>
  </si>
  <si>
    <t>BANCO CENTRAL DE VENEZUELA</t>
  </si>
  <si>
    <t>GERENCIA DE ADMINISTRACIÓN DE RESERVAS INTERNACIONALES</t>
  </si>
  <si>
    <t>DEPARTAMENTO DE OPERACIONES CON ORO MERCADO INTERNO (DOOMI)</t>
  </si>
  <si>
    <t>CONFIDENCIAL</t>
  </si>
  <si>
    <t>Fecha:</t>
  </si>
  <si>
    <r>
      <t xml:space="preserve">PRECIO DEL ORO Y DE LA PLATA EN EL MERCADO DE LONDRES  </t>
    </r>
    <r>
      <rPr>
        <b/>
        <vertAlign val="superscript"/>
        <sz val="11"/>
        <rFont val="Arial"/>
        <family val="2"/>
      </rPr>
      <t xml:space="preserve"> 1/ </t>
    </r>
  </si>
  <si>
    <t xml:space="preserve">FECHA </t>
  </si>
  <si>
    <r>
      <t>ORO (FIXING)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(*)</t>
    </r>
  </si>
  <si>
    <t>PLATA (FIXING) (*)</t>
  </si>
  <si>
    <t>AM (USD / OZT)</t>
  </si>
  <si>
    <t>PM (USD / OZT)</t>
  </si>
  <si>
    <t>(USD / OZT)</t>
  </si>
  <si>
    <r>
      <t>1/</t>
    </r>
    <r>
      <rPr>
        <i/>
        <sz val="8"/>
        <rFont val="Arial"/>
        <family val="2"/>
      </rPr>
      <t xml:space="preserve"> Comprenden los valores del London Gold Fixing y London Silver Fixing del London Bullion Market Association (LBMA).</t>
    </r>
  </si>
  <si>
    <r>
      <t xml:space="preserve">PRECIO DEL ALUMINIO, COBRE, NIQUEL,  ESTAÑO Y ACERO  </t>
    </r>
    <r>
      <rPr>
        <b/>
        <vertAlign val="superscript"/>
        <sz val="11"/>
        <rFont val="Arial"/>
        <family val="2"/>
      </rPr>
      <t>2/</t>
    </r>
  </si>
  <si>
    <t>ALUMINIO</t>
  </si>
  <si>
    <t xml:space="preserve">COBRE  </t>
  </si>
  <si>
    <t>NIQUEL</t>
  </si>
  <si>
    <t>ESTAÑO</t>
  </si>
  <si>
    <t>ACERO</t>
  </si>
  <si>
    <t>(USD/TONNE)</t>
  </si>
  <si>
    <r>
      <t>2/</t>
    </r>
    <r>
      <rPr>
        <i/>
        <sz val="8"/>
        <rFont val="Arial"/>
        <family val="2"/>
      </rPr>
      <t xml:space="preserve"> Las cotizaciones corresponden al precio efectivo de venta (cash seller) publicado por el London Metal Exchange (LME)</t>
    </r>
  </si>
  <si>
    <t>Fuente: BCV - DOOMI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</si>
</sst>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[$-409]d\-mmm\-yy;@"/>
    <numFmt numFmtId="165" formatCode="0.0000"/>
    <numFmt numFmtId="166" formatCode="0.000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color indexed="23"/>
      <name val="Tahoma"/>
      <family val="2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3">
    <xf numFmtId="0" fontId="0" fillId="0" borderId="0" xfId="0"/>
    <xf numFmtId="0" fontId="3" fillId="0" borderId="0" xfId="2"/>
    <xf numFmtId="0" fontId="4" fillId="0" borderId="0" xfId="2" applyFont="1"/>
    <xf numFmtId="43" fontId="0" fillId="0" borderId="0" xfId="1" applyFont="1"/>
    <xf numFmtId="0" fontId="4" fillId="0" borderId="0" xfId="2" applyFont="1" applyAlignment="1">
      <alignment horizontal="center"/>
    </xf>
    <xf numFmtId="15" fontId="4" fillId="0" borderId="0" xfId="2" applyNumberFormat="1" applyFont="1" applyAlignment="1">
      <alignment horizontal="center"/>
    </xf>
    <xf numFmtId="0" fontId="6" fillId="0" borderId="0" xfId="2" applyFont="1"/>
    <xf numFmtId="4" fontId="0" fillId="0" borderId="0" xfId="0" applyNumberFormat="1"/>
    <xf numFmtId="164" fontId="4" fillId="0" borderId="2" xfId="2" applyNumberFormat="1" applyFont="1" applyBorder="1" applyAlignment="1">
      <alignment horizontal="center"/>
    </xf>
    <xf numFmtId="0" fontId="9" fillId="0" borderId="0" xfId="2" applyFont="1"/>
    <xf numFmtId="165" fontId="0" fillId="0" borderId="0" xfId="0" applyNumberFormat="1"/>
    <xf numFmtId="0" fontId="10" fillId="0" borderId="0" xfId="2" applyFont="1"/>
    <xf numFmtId="43" fontId="2" fillId="0" borderId="0" xfId="1" applyFont="1"/>
    <xf numFmtId="43" fontId="0" fillId="0" borderId="0" xfId="0" applyNumberFormat="1"/>
    <xf numFmtId="0" fontId="6" fillId="0" borderId="0" xfId="2" applyFont="1" applyAlignment="1">
      <alignment horizontal="center"/>
    </xf>
    <xf numFmtId="4" fontId="0" fillId="0" borderId="0" xfId="0" applyNumberFormat="1" applyAlignment="1">
      <alignment horizontal="justify" vertical="center"/>
    </xf>
    <xf numFmtId="0" fontId="4" fillId="0" borderId="9" xfId="2" applyFont="1" applyBorder="1" applyAlignment="1">
      <alignment horizontal="center"/>
    </xf>
    <xf numFmtId="4" fontId="4" fillId="0" borderId="0" xfId="2" applyNumberFormat="1" applyFont="1" applyAlignment="1">
      <alignment horizontal="center"/>
    </xf>
    <xf numFmtId="166" fontId="0" fillId="0" borderId="0" xfId="0" applyNumberFormat="1"/>
    <xf numFmtId="0" fontId="8" fillId="0" borderId="9" xfId="2" applyFont="1" applyBorder="1" applyAlignment="1">
      <alignment horizontal="center"/>
    </xf>
    <xf numFmtId="0" fontId="3" fillId="0" borderId="0" xfId="2" applyAlignment="1">
      <alignment horizontal="center" vertical="center" wrapText="1"/>
    </xf>
    <xf numFmtId="0" fontId="3" fillId="0" borderId="0" xfId="2" applyAlignment="1">
      <alignment horizontal="right"/>
    </xf>
    <xf numFmtId="164" fontId="4" fillId="0" borderId="9" xfId="2" applyNumberFormat="1" applyFont="1" applyBorder="1" applyAlignment="1">
      <alignment horizontal="center"/>
    </xf>
    <xf numFmtId="4" fontId="4" fillId="0" borderId="9" xfId="2" applyNumberFormat="1" applyFont="1" applyBorder="1" applyAlignment="1">
      <alignment horizontal="center"/>
    </xf>
    <xf numFmtId="4" fontId="3" fillId="0" borderId="0" xfId="2" applyNumberFormat="1" applyAlignment="1">
      <alignment horizontal="center" vertical="center" wrapText="1"/>
    </xf>
    <xf numFmtId="164" fontId="3" fillId="0" borderId="0" xfId="2" applyNumberFormat="1" applyFont="1" applyBorder="1" applyAlignment="1">
      <alignment horizontal="left"/>
    </xf>
    <xf numFmtId="0" fontId="12" fillId="0" borderId="0" xfId="2" applyFont="1"/>
    <xf numFmtId="0" fontId="13" fillId="0" borderId="0" xfId="0" applyFont="1"/>
    <xf numFmtId="0" fontId="3" fillId="0" borderId="0" xfId="2" applyAlignment="1">
      <alignment vertical="center" wrapText="1"/>
    </xf>
    <xf numFmtId="0" fontId="14" fillId="0" borderId="0" xfId="0" applyFont="1"/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164" fontId="3" fillId="0" borderId="8" xfId="2" applyNumberFormat="1" applyFont="1" applyBorder="1" applyAlignment="1">
      <alignment horizontal="left"/>
    </xf>
    <xf numFmtId="4" fontId="4" fillId="0" borderId="2" xfId="2" applyNumberFormat="1" applyFont="1" applyBorder="1" applyAlignment="1">
      <alignment horizontal="center"/>
    </xf>
    <xf numFmtId="4" fontId="4" fillId="0" borderId="4" xfId="2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4" fillId="0" borderId="9" xfId="2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8" fillId="0" borderId="4" xfId="2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1"/>
  <sheetViews>
    <sheetView topLeftCell="A13" workbookViewId="0">
      <selection activeCell="H24" sqref="H24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44440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50" t="s">
        <v>6</v>
      </c>
      <c r="C10" s="50"/>
      <c r="D10" s="50"/>
      <c r="E10" s="50"/>
      <c r="F10" s="50"/>
      <c r="G10" s="50"/>
      <c r="H10" s="50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53" t="s">
        <v>7</v>
      </c>
      <c r="C12" s="55" t="s">
        <v>8</v>
      </c>
      <c r="D12" s="56"/>
      <c r="E12" s="56"/>
      <c r="F12" s="57"/>
      <c r="G12" s="55" t="s">
        <v>9</v>
      </c>
      <c r="H12" s="57"/>
      <c r="I12" s="2"/>
      <c r="J12" s="2"/>
      <c r="L12" s="3"/>
    </row>
    <row r="13" spans="1:14">
      <c r="A13" s="1"/>
      <c r="B13" s="54"/>
      <c r="C13" s="58" t="s">
        <v>10</v>
      </c>
      <c r="D13" s="59"/>
      <c r="E13" s="60" t="s">
        <v>11</v>
      </c>
      <c r="F13" s="61"/>
      <c r="G13" s="60" t="s">
        <v>12</v>
      </c>
      <c r="H13" s="62"/>
      <c r="I13" s="2"/>
      <c r="J13" s="6"/>
      <c r="L13" s="3"/>
      <c r="N13" s="7"/>
    </row>
    <row r="14" spans="1:14">
      <c r="A14" s="1"/>
      <c r="B14" s="8">
        <f>J7</f>
        <v>44440</v>
      </c>
      <c r="C14" s="48">
        <v>1813.9</v>
      </c>
      <c r="D14" s="49"/>
      <c r="E14" s="48">
        <v>1811.8</v>
      </c>
      <c r="F14" s="49"/>
      <c r="G14" s="48">
        <v>23.92</v>
      </c>
      <c r="H14" s="49"/>
      <c r="I14" s="2"/>
      <c r="J14" s="6"/>
      <c r="L14" s="3"/>
      <c r="N14" s="7"/>
    </row>
    <row r="15" spans="1:14">
      <c r="A15" s="1"/>
      <c r="B15" s="47"/>
      <c r="C15" s="47"/>
      <c r="D15" s="47"/>
      <c r="E15" s="47"/>
      <c r="F15" s="47"/>
      <c r="G15" s="47"/>
      <c r="H15" s="47"/>
      <c r="I15" s="2"/>
      <c r="J15" s="6"/>
      <c r="L15" s="3"/>
      <c r="N15" s="7"/>
    </row>
    <row r="16" spans="1:14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>
      <c r="A20" s="1"/>
      <c r="B20" s="50" t="s">
        <v>14</v>
      </c>
      <c r="C20" s="50"/>
      <c r="D20" s="50"/>
      <c r="E20" s="50"/>
      <c r="F20" s="50"/>
      <c r="G20" s="50"/>
      <c r="H20" s="50"/>
      <c r="I20" s="14"/>
      <c r="J20" s="6"/>
      <c r="N20" s="15"/>
    </row>
    <row r="21" spans="1:14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>
      <c r="A22" s="1"/>
      <c r="B22" s="51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>
      <c r="A23" s="1"/>
      <c r="B23" s="51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>
      <c r="A24" s="21"/>
      <c r="B24" s="22">
        <f>B14-1</f>
        <v>44439</v>
      </c>
      <c r="C24" s="23">
        <v>2714</v>
      </c>
      <c r="D24" s="23">
        <v>9462.5</v>
      </c>
      <c r="E24" s="23">
        <v>19513</v>
      </c>
      <c r="F24" s="23">
        <v>34781</v>
      </c>
      <c r="G24" s="23">
        <v>455</v>
      </c>
      <c r="H24" s="2"/>
      <c r="I24" s="2"/>
      <c r="J24" s="24"/>
    </row>
    <row r="25" spans="1:14">
      <c r="A25" s="21"/>
      <c r="B25" s="47"/>
      <c r="C25" s="47"/>
      <c r="D25" s="47"/>
      <c r="E25" s="47"/>
      <c r="F25" s="47"/>
      <c r="G25" s="47"/>
      <c r="H25" s="47"/>
      <c r="I25" s="2"/>
      <c r="J25" s="24"/>
    </row>
    <row r="26" spans="1:14">
      <c r="A26" s="1"/>
      <c r="B26" s="25"/>
      <c r="C26" s="2"/>
      <c r="D26" s="2"/>
      <c r="E26" s="26"/>
      <c r="F26" s="2"/>
      <c r="G26" s="2"/>
      <c r="H26" s="2"/>
      <c r="I26" s="2"/>
      <c r="J26" s="2"/>
    </row>
    <row r="27" spans="1:14">
      <c r="A27" s="1"/>
      <c r="B27" s="11" t="s">
        <v>21</v>
      </c>
      <c r="C27" s="1"/>
      <c r="D27" s="1"/>
      <c r="E27" s="1"/>
      <c r="F27" s="2"/>
      <c r="G27" s="1"/>
      <c r="H27" s="1"/>
      <c r="I27" s="2"/>
      <c r="J27" s="1"/>
    </row>
    <row r="28" spans="1:14">
      <c r="A28" s="1"/>
      <c r="B28" s="27"/>
      <c r="C28" s="2"/>
      <c r="D28" s="2"/>
      <c r="E28" s="2"/>
      <c r="F28" s="2"/>
      <c r="G28" s="2"/>
      <c r="H28" s="2"/>
      <c r="I28" s="2"/>
      <c r="J28" s="6"/>
    </row>
    <row r="29" spans="1:14">
      <c r="A29" s="1"/>
      <c r="B29" s="2" t="s">
        <v>22</v>
      </c>
      <c r="C29" s="1"/>
      <c r="D29" s="28"/>
      <c r="E29" s="1"/>
      <c r="F29" s="1"/>
      <c r="G29" s="1"/>
      <c r="H29" s="1"/>
      <c r="I29" s="1"/>
      <c r="J29" s="1"/>
    </row>
    <row r="31" spans="1:14">
      <c r="B31" s="29"/>
    </row>
  </sheetData>
  <mergeCells count="15">
    <mergeCell ref="I5:J5"/>
    <mergeCell ref="B10:H10"/>
    <mergeCell ref="B12:B13"/>
    <mergeCell ref="C12:F12"/>
    <mergeCell ref="G12:H12"/>
    <mergeCell ref="C13:D13"/>
    <mergeCell ref="E13:F13"/>
    <mergeCell ref="G13:H13"/>
    <mergeCell ref="B25:H25"/>
    <mergeCell ref="C14:D14"/>
    <mergeCell ref="E14:F14"/>
    <mergeCell ref="G14:H14"/>
    <mergeCell ref="B15:H15"/>
    <mergeCell ref="B20:H20"/>
    <mergeCell ref="B22:B23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31"/>
  <sheetViews>
    <sheetView topLeftCell="B10" workbookViewId="0">
      <selection activeCell="H24" sqref="H24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44453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50" t="s">
        <v>6</v>
      </c>
      <c r="C10" s="50"/>
      <c r="D10" s="50"/>
      <c r="E10" s="50"/>
      <c r="F10" s="50"/>
      <c r="G10" s="50"/>
      <c r="H10" s="50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53" t="s">
        <v>7</v>
      </c>
      <c r="C12" s="55" t="s">
        <v>8</v>
      </c>
      <c r="D12" s="56"/>
      <c r="E12" s="56"/>
      <c r="F12" s="57"/>
      <c r="G12" s="55" t="s">
        <v>9</v>
      </c>
      <c r="H12" s="57"/>
      <c r="I12" s="2"/>
      <c r="J12" s="2"/>
      <c r="L12" s="3"/>
    </row>
    <row r="13" spans="1:14">
      <c r="A13" s="1"/>
      <c r="B13" s="54"/>
      <c r="C13" s="58" t="s">
        <v>10</v>
      </c>
      <c r="D13" s="59"/>
      <c r="E13" s="60" t="s">
        <v>11</v>
      </c>
      <c r="F13" s="61"/>
      <c r="G13" s="60" t="s">
        <v>12</v>
      </c>
      <c r="H13" s="62"/>
      <c r="I13" s="2"/>
      <c r="J13" s="6"/>
      <c r="L13" s="3"/>
      <c r="N13" s="7"/>
    </row>
    <row r="14" spans="1:14">
      <c r="A14" s="1"/>
      <c r="B14" s="8">
        <f>J7</f>
        <v>44453</v>
      </c>
      <c r="C14" s="48">
        <v>1788.65</v>
      </c>
      <c r="D14" s="49"/>
      <c r="E14" s="48">
        <v>1792.75</v>
      </c>
      <c r="F14" s="49"/>
      <c r="G14" s="48">
        <v>23.6</v>
      </c>
      <c r="H14" s="49"/>
      <c r="I14" s="2"/>
      <c r="J14" s="6"/>
      <c r="L14" s="3"/>
      <c r="N14" s="7"/>
    </row>
    <row r="15" spans="1:14">
      <c r="A15" s="1"/>
      <c r="B15" s="47"/>
      <c r="C15" s="47"/>
      <c r="D15" s="47"/>
      <c r="E15" s="47"/>
      <c r="F15" s="47"/>
      <c r="G15" s="47"/>
      <c r="H15" s="47"/>
      <c r="I15" s="2"/>
      <c r="J15" s="6"/>
      <c r="L15" s="3"/>
      <c r="N15" s="7"/>
    </row>
    <row r="16" spans="1:14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>
      <c r="A20" s="1"/>
      <c r="B20" s="50" t="s">
        <v>14</v>
      </c>
      <c r="C20" s="50"/>
      <c r="D20" s="50"/>
      <c r="E20" s="50"/>
      <c r="F20" s="50"/>
      <c r="G20" s="50"/>
      <c r="H20" s="50"/>
      <c r="I20" s="37"/>
      <c r="J20" s="6"/>
      <c r="N20" s="15"/>
    </row>
    <row r="21" spans="1:14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>
      <c r="A22" s="1"/>
      <c r="B22" s="51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>
      <c r="A23" s="1"/>
      <c r="B23" s="51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>
      <c r="A24" s="21"/>
      <c r="B24" s="22">
        <f>B14-1</f>
        <v>44452</v>
      </c>
      <c r="C24" s="23">
        <v>2949</v>
      </c>
      <c r="D24" s="23">
        <v>9626</v>
      </c>
      <c r="E24" s="23">
        <v>19925</v>
      </c>
      <c r="F24" s="23">
        <v>34925</v>
      </c>
      <c r="G24" s="23">
        <v>460</v>
      </c>
      <c r="H24" s="2"/>
      <c r="I24" s="2"/>
      <c r="J24" s="24"/>
    </row>
    <row r="25" spans="1:14">
      <c r="A25" s="21"/>
      <c r="B25" s="47"/>
      <c r="C25" s="47"/>
      <c r="D25" s="47"/>
      <c r="E25" s="47"/>
      <c r="F25" s="47"/>
      <c r="G25" s="47"/>
      <c r="H25" s="47"/>
      <c r="I25" s="2"/>
      <c r="J25" s="24"/>
    </row>
    <row r="26" spans="1:14">
      <c r="A26" s="1"/>
      <c r="B26" s="25"/>
      <c r="C26" s="2"/>
      <c r="D26" s="2"/>
      <c r="E26" s="26"/>
      <c r="F26" s="2"/>
      <c r="G26" s="2"/>
      <c r="H26" s="2"/>
      <c r="I26" s="2"/>
      <c r="J26" s="2"/>
    </row>
    <row r="27" spans="1:14">
      <c r="A27" s="1"/>
      <c r="B27" s="11" t="s">
        <v>21</v>
      </c>
      <c r="C27" s="1"/>
      <c r="D27" s="1"/>
      <c r="E27" s="1"/>
      <c r="F27" s="2"/>
      <c r="G27" s="1"/>
      <c r="H27" s="1"/>
      <c r="I27" s="2"/>
      <c r="J27" s="1"/>
    </row>
    <row r="28" spans="1:14">
      <c r="A28" s="1"/>
      <c r="B28" s="27"/>
      <c r="C28" s="2"/>
      <c r="D28" s="2"/>
      <c r="E28" s="2"/>
      <c r="F28" s="2"/>
      <c r="G28" s="2"/>
      <c r="H28" s="2"/>
      <c r="I28" s="2"/>
      <c r="J28" s="6"/>
    </row>
    <row r="29" spans="1:14">
      <c r="A29" s="1"/>
      <c r="B29" s="2" t="s">
        <v>22</v>
      </c>
      <c r="C29" s="1"/>
      <c r="D29" s="28"/>
      <c r="E29" s="1"/>
      <c r="F29" s="1"/>
      <c r="G29" s="1"/>
      <c r="H29" s="1"/>
      <c r="I29" s="1"/>
      <c r="J29" s="1"/>
    </row>
    <row r="31" spans="1:14">
      <c r="B31" s="29"/>
    </row>
  </sheetData>
  <mergeCells count="15">
    <mergeCell ref="I5:J5"/>
    <mergeCell ref="B10:H10"/>
    <mergeCell ref="B12:B13"/>
    <mergeCell ref="C12:F12"/>
    <mergeCell ref="G12:H12"/>
    <mergeCell ref="C13:D13"/>
    <mergeCell ref="E13:F13"/>
    <mergeCell ref="G13:H13"/>
    <mergeCell ref="B25:H25"/>
    <mergeCell ref="C14:D14"/>
    <mergeCell ref="E14:F14"/>
    <mergeCell ref="G14:H14"/>
    <mergeCell ref="B15:H15"/>
    <mergeCell ref="B20:H20"/>
    <mergeCell ref="B22:B23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31"/>
  <sheetViews>
    <sheetView topLeftCell="C5" workbookViewId="0">
      <selection activeCell="J24" sqref="J24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44454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50" t="s">
        <v>6</v>
      </c>
      <c r="C10" s="50"/>
      <c r="D10" s="50"/>
      <c r="E10" s="50"/>
      <c r="F10" s="50"/>
      <c r="G10" s="50"/>
      <c r="H10" s="50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53" t="s">
        <v>7</v>
      </c>
      <c r="C12" s="55" t="s">
        <v>8</v>
      </c>
      <c r="D12" s="56"/>
      <c r="E12" s="56"/>
      <c r="F12" s="57"/>
      <c r="G12" s="55" t="s">
        <v>9</v>
      </c>
      <c r="H12" s="57"/>
      <c r="I12" s="2"/>
      <c r="J12" s="2"/>
      <c r="L12" s="3"/>
    </row>
    <row r="13" spans="1:14">
      <c r="A13" s="1"/>
      <c r="B13" s="54"/>
      <c r="C13" s="58" t="s">
        <v>10</v>
      </c>
      <c r="D13" s="59"/>
      <c r="E13" s="60" t="s">
        <v>11</v>
      </c>
      <c r="F13" s="61"/>
      <c r="G13" s="60" t="s">
        <v>12</v>
      </c>
      <c r="H13" s="62"/>
      <c r="I13" s="2"/>
      <c r="J13" s="6"/>
      <c r="L13" s="3"/>
      <c r="N13" s="7"/>
    </row>
    <row r="14" spans="1:14">
      <c r="A14" s="1"/>
      <c r="B14" s="8">
        <f>J7</f>
        <v>44454</v>
      </c>
      <c r="C14" s="48">
        <v>1801.4</v>
      </c>
      <c r="D14" s="49"/>
      <c r="E14" s="48">
        <v>1796.95</v>
      </c>
      <c r="F14" s="49"/>
      <c r="G14" s="48">
        <v>23.835000000000001</v>
      </c>
      <c r="H14" s="49"/>
      <c r="I14" s="2"/>
      <c r="J14" s="6"/>
      <c r="L14" s="3"/>
      <c r="N14" s="7"/>
    </row>
    <row r="15" spans="1:14">
      <c r="A15" s="1"/>
      <c r="B15" s="47"/>
      <c r="C15" s="47"/>
      <c r="D15" s="47"/>
      <c r="E15" s="47"/>
      <c r="F15" s="47"/>
      <c r="G15" s="47"/>
      <c r="H15" s="47"/>
      <c r="I15" s="2"/>
      <c r="J15" s="6"/>
      <c r="L15" s="3"/>
      <c r="N15" s="7"/>
    </row>
    <row r="16" spans="1:14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>
      <c r="A20" s="1"/>
      <c r="B20" s="50" t="s">
        <v>14</v>
      </c>
      <c r="C20" s="50"/>
      <c r="D20" s="50"/>
      <c r="E20" s="50"/>
      <c r="F20" s="50"/>
      <c r="G20" s="50"/>
      <c r="H20" s="50"/>
      <c r="I20" s="38"/>
      <c r="J20" s="6"/>
      <c r="N20" s="15"/>
    </row>
    <row r="21" spans="1:14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>
      <c r="A22" s="1"/>
      <c r="B22" s="51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>
      <c r="A23" s="1"/>
      <c r="B23" s="51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>
      <c r="A24" s="21"/>
      <c r="B24" s="22">
        <f>B14-1</f>
        <v>44453</v>
      </c>
      <c r="C24" s="23">
        <v>2846.5</v>
      </c>
      <c r="D24" s="23">
        <v>9406</v>
      </c>
      <c r="E24" s="23">
        <v>19635</v>
      </c>
      <c r="F24" s="23">
        <v>34290</v>
      </c>
      <c r="G24" s="23">
        <v>453</v>
      </c>
      <c r="H24" s="2"/>
      <c r="I24" s="2"/>
      <c r="J24" s="24"/>
    </row>
    <row r="25" spans="1:14">
      <c r="A25" s="21"/>
      <c r="B25" s="47"/>
      <c r="C25" s="47"/>
      <c r="D25" s="47"/>
      <c r="E25" s="47"/>
      <c r="F25" s="47"/>
      <c r="G25" s="47"/>
      <c r="H25" s="47"/>
      <c r="I25" s="2"/>
      <c r="J25" s="24"/>
    </row>
    <row r="26" spans="1:14">
      <c r="A26" s="1"/>
      <c r="B26" s="25"/>
      <c r="C26" s="2"/>
      <c r="D26" s="2"/>
      <c r="E26" s="26"/>
      <c r="F26" s="2"/>
      <c r="G26" s="2"/>
      <c r="H26" s="2"/>
      <c r="I26" s="2"/>
      <c r="J26" s="2"/>
    </row>
    <row r="27" spans="1:14">
      <c r="A27" s="1"/>
      <c r="B27" s="11" t="s">
        <v>21</v>
      </c>
      <c r="C27" s="1"/>
      <c r="D27" s="1"/>
      <c r="E27" s="1"/>
      <c r="F27" s="2"/>
      <c r="G27" s="1"/>
      <c r="H27" s="1"/>
      <c r="I27" s="2"/>
      <c r="J27" s="1"/>
    </row>
    <row r="28" spans="1:14">
      <c r="A28" s="1"/>
      <c r="B28" s="27"/>
      <c r="C28" s="2"/>
      <c r="D28" s="2"/>
      <c r="E28" s="2"/>
      <c r="F28" s="2"/>
      <c r="G28" s="2"/>
      <c r="H28" s="2"/>
      <c r="I28" s="2"/>
      <c r="J28" s="6"/>
    </row>
    <row r="29" spans="1:14">
      <c r="A29" s="1"/>
      <c r="B29" s="2" t="s">
        <v>22</v>
      </c>
      <c r="C29" s="1"/>
      <c r="D29" s="28"/>
      <c r="E29" s="1"/>
      <c r="F29" s="1"/>
      <c r="G29" s="1"/>
      <c r="H29" s="1"/>
      <c r="I29" s="1"/>
      <c r="J29" s="1"/>
    </row>
    <row r="31" spans="1:14">
      <c r="B31" s="29"/>
    </row>
  </sheetData>
  <mergeCells count="15">
    <mergeCell ref="B25:H25"/>
    <mergeCell ref="C14:D14"/>
    <mergeCell ref="E14:F14"/>
    <mergeCell ref="G14:H14"/>
    <mergeCell ref="B15:H15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31"/>
  <sheetViews>
    <sheetView topLeftCell="A8" workbookViewId="0">
      <selection activeCell="H24" sqref="H24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44455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50" t="s">
        <v>6</v>
      </c>
      <c r="C10" s="50"/>
      <c r="D10" s="50"/>
      <c r="E10" s="50"/>
      <c r="F10" s="50"/>
      <c r="G10" s="50"/>
      <c r="H10" s="50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53" t="s">
        <v>7</v>
      </c>
      <c r="C12" s="55" t="s">
        <v>8</v>
      </c>
      <c r="D12" s="56"/>
      <c r="E12" s="56"/>
      <c r="F12" s="57"/>
      <c r="G12" s="55" t="s">
        <v>9</v>
      </c>
      <c r="H12" s="57"/>
      <c r="I12" s="2"/>
      <c r="J12" s="2"/>
      <c r="L12" s="3"/>
    </row>
    <row r="13" spans="1:14">
      <c r="A13" s="1"/>
      <c r="B13" s="54"/>
      <c r="C13" s="58" t="s">
        <v>10</v>
      </c>
      <c r="D13" s="59"/>
      <c r="E13" s="60" t="s">
        <v>11</v>
      </c>
      <c r="F13" s="61"/>
      <c r="G13" s="60" t="s">
        <v>12</v>
      </c>
      <c r="H13" s="62"/>
      <c r="I13" s="2"/>
      <c r="J13" s="6"/>
      <c r="L13" s="3"/>
      <c r="N13" s="7"/>
    </row>
    <row r="14" spans="1:14">
      <c r="A14" s="1"/>
      <c r="B14" s="8">
        <f>J7</f>
        <v>44455</v>
      </c>
      <c r="C14" s="48">
        <v>1781.45</v>
      </c>
      <c r="D14" s="49"/>
      <c r="E14" s="48">
        <v>1747.95</v>
      </c>
      <c r="F14" s="49"/>
      <c r="G14" s="48">
        <v>23.47</v>
      </c>
      <c r="H14" s="49"/>
      <c r="I14" s="2"/>
      <c r="J14" s="6"/>
      <c r="L14" s="3"/>
      <c r="N14" s="7"/>
    </row>
    <row r="15" spans="1:14">
      <c r="A15" s="1"/>
      <c r="B15" s="47"/>
      <c r="C15" s="47"/>
      <c r="D15" s="47"/>
      <c r="E15" s="47"/>
      <c r="F15" s="47"/>
      <c r="G15" s="47"/>
      <c r="H15" s="47"/>
      <c r="I15" s="2"/>
      <c r="J15" s="6"/>
      <c r="L15" s="3"/>
      <c r="N15" s="7"/>
    </row>
    <row r="16" spans="1:14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>
      <c r="A20" s="1"/>
      <c r="B20" s="50" t="s">
        <v>14</v>
      </c>
      <c r="C20" s="50"/>
      <c r="D20" s="50"/>
      <c r="E20" s="50"/>
      <c r="F20" s="50"/>
      <c r="G20" s="50"/>
      <c r="H20" s="50"/>
      <c r="I20" s="39"/>
      <c r="J20" s="6"/>
      <c r="N20" s="15"/>
    </row>
    <row r="21" spans="1:14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>
      <c r="A22" s="1"/>
      <c r="B22" s="51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>
      <c r="A23" s="1"/>
      <c r="B23" s="51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>
      <c r="A24" s="21"/>
      <c r="B24" s="22">
        <f>B14-1</f>
        <v>44454</v>
      </c>
      <c r="C24" s="23">
        <v>2867</v>
      </c>
      <c r="D24" s="23">
        <v>9488</v>
      </c>
      <c r="E24" s="23">
        <v>19840</v>
      </c>
      <c r="F24" s="23">
        <v>34350</v>
      </c>
      <c r="G24" s="23">
        <v>455.5</v>
      </c>
      <c r="H24" s="2"/>
      <c r="I24" s="2"/>
      <c r="J24" s="24"/>
    </row>
    <row r="25" spans="1:14">
      <c r="A25" s="21"/>
      <c r="B25" s="47"/>
      <c r="C25" s="47"/>
      <c r="D25" s="47"/>
      <c r="E25" s="47"/>
      <c r="F25" s="47"/>
      <c r="G25" s="47"/>
      <c r="H25" s="47"/>
      <c r="I25" s="2"/>
      <c r="J25" s="24"/>
    </row>
    <row r="26" spans="1:14">
      <c r="A26" s="1"/>
      <c r="B26" s="25"/>
      <c r="C26" s="2"/>
      <c r="D26" s="2"/>
      <c r="E26" s="26"/>
      <c r="F26" s="2"/>
      <c r="G26" s="2"/>
      <c r="H26" s="2"/>
      <c r="I26" s="2"/>
      <c r="J26" s="2"/>
    </row>
    <row r="27" spans="1:14">
      <c r="A27" s="1"/>
      <c r="B27" s="11" t="s">
        <v>21</v>
      </c>
      <c r="C27" s="1"/>
      <c r="D27" s="1"/>
      <c r="E27" s="1"/>
      <c r="F27" s="2"/>
      <c r="G27" s="1"/>
      <c r="H27" s="1"/>
      <c r="I27" s="2"/>
      <c r="J27" s="1"/>
    </row>
    <row r="28" spans="1:14">
      <c r="A28" s="1"/>
      <c r="B28" s="27"/>
      <c r="C28" s="2"/>
      <c r="D28" s="2"/>
      <c r="E28" s="2"/>
      <c r="F28" s="2"/>
      <c r="G28" s="2"/>
      <c r="H28" s="2"/>
      <c r="I28" s="2"/>
      <c r="J28" s="6"/>
    </row>
    <row r="29" spans="1:14">
      <c r="A29" s="1"/>
      <c r="B29" s="2" t="s">
        <v>22</v>
      </c>
      <c r="C29" s="1"/>
      <c r="D29" s="28"/>
      <c r="E29" s="1"/>
      <c r="F29" s="1"/>
      <c r="G29" s="1"/>
      <c r="H29" s="1"/>
      <c r="I29" s="1"/>
      <c r="J29" s="1"/>
    </row>
    <row r="31" spans="1:14">
      <c r="B31" s="29"/>
    </row>
  </sheetData>
  <mergeCells count="15">
    <mergeCell ref="I5:J5"/>
    <mergeCell ref="B10:H10"/>
    <mergeCell ref="B12:B13"/>
    <mergeCell ref="C12:F12"/>
    <mergeCell ref="G12:H12"/>
    <mergeCell ref="C13:D13"/>
    <mergeCell ref="E13:F13"/>
    <mergeCell ref="G13:H13"/>
    <mergeCell ref="B25:H25"/>
    <mergeCell ref="C14:D14"/>
    <mergeCell ref="E14:F14"/>
    <mergeCell ref="G14:H14"/>
    <mergeCell ref="B15:H15"/>
    <mergeCell ref="B20:H20"/>
    <mergeCell ref="B22:B23"/>
  </mergeCell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31"/>
  <sheetViews>
    <sheetView topLeftCell="A10" workbookViewId="0">
      <selection activeCell="H24" sqref="H24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44456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50" t="s">
        <v>6</v>
      </c>
      <c r="C10" s="50"/>
      <c r="D10" s="50"/>
      <c r="E10" s="50"/>
      <c r="F10" s="50"/>
      <c r="G10" s="50"/>
      <c r="H10" s="50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53" t="s">
        <v>7</v>
      </c>
      <c r="C12" s="55" t="s">
        <v>8</v>
      </c>
      <c r="D12" s="56"/>
      <c r="E12" s="56"/>
      <c r="F12" s="57"/>
      <c r="G12" s="55" t="s">
        <v>9</v>
      </c>
      <c r="H12" s="57"/>
      <c r="I12" s="2"/>
      <c r="J12" s="2"/>
      <c r="L12" s="3"/>
    </row>
    <row r="13" spans="1:14">
      <c r="A13" s="1"/>
      <c r="B13" s="54"/>
      <c r="C13" s="58" t="s">
        <v>10</v>
      </c>
      <c r="D13" s="59"/>
      <c r="E13" s="60" t="s">
        <v>11</v>
      </c>
      <c r="F13" s="61"/>
      <c r="G13" s="60" t="s">
        <v>12</v>
      </c>
      <c r="H13" s="62"/>
      <c r="I13" s="2"/>
      <c r="J13" s="6"/>
      <c r="L13" s="3"/>
      <c r="N13" s="7"/>
    </row>
    <row r="14" spans="1:14">
      <c r="A14" s="1"/>
      <c r="B14" s="8">
        <f>J7</f>
        <v>44456</v>
      </c>
      <c r="C14" s="48">
        <v>1766.1</v>
      </c>
      <c r="D14" s="49"/>
      <c r="E14" s="48">
        <v>1755.95</v>
      </c>
      <c r="F14" s="49"/>
      <c r="G14" s="48">
        <v>23.01</v>
      </c>
      <c r="H14" s="49"/>
      <c r="I14" s="2"/>
      <c r="J14" s="6"/>
      <c r="L14" s="3"/>
      <c r="N14" s="7"/>
    </row>
    <row r="15" spans="1:14">
      <c r="A15" s="1"/>
      <c r="B15" s="47"/>
      <c r="C15" s="47"/>
      <c r="D15" s="47"/>
      <c r="E15" s="47"/>
      <c r="F15" s="47"/>
      <c r="G15" s="47"/>
      <c r="H15" s="47"/>
      <c r="I15" s="2"/>
      <c r="J15" s="6"/>
      <c r="L15" s="3"/>
      <c r="N15" s="7"/>
    </row>
    <row r="16" spans="1:14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>
      <c r="A20" s="1"/>
      <c r="B20" s="50" t="s">
        <v>14</v>
      </c>
      <c r="C20" s="50"/>
      <c r="D20" s="50"/>
      <c r="E20" s="50"/>
      <c r="F20" s="50"/>
      <c r="G20" s="50"/>
      <c r="H20" s="50"/>
      <c r="I20" s="39"/>
      <c r="J20" s="6"/>
      <c r="N20" s="15"/>
    </row>
    <row r="21" spans="1:14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>
      <c r="A22" s="1"/>
      <c r="B22" s="51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>
      <c r="A23" s="1"/>
      <c r="B23" s="51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>
      <c r="A24" s="21"/>
      <c r="B24" s="22">
        <f>B14-1</f>
        <v>44455</v>
      </c>
      <c r="C24" s="23">
        <v>2868.5</v>
      </c>
      <c r="D24" s="23">
        <v>9391</v>
      </c>
      <c r="E24" s="23">
        <v>19525</v>
      </c>
      <c r="F24" s="23">
        <v>34925</v>
      </c>
      <c r="G24" s="23">
        <v>451</v>
      </c>
      <c r="H24" s="2"/>
      <c r="I24" s="2"/>
      <c r="J24" s="24"/>
    </row>
    <row r="25" spans="1:14">
      <c r="A25" s="21"/>
      <c r="B25" s="47"/>
      <c r="C25" s="47"/>
      <c r="D25" s="47"/>
      <c r="E25" s="47"/>
      <c r="F25" s="47"/>
      <c r="G25" s="47"/>
      <c r="H25" s="47"/>
      <c r="I25" s="2"/>
      <c r="J25" s="24"/>
    </row>
    <row r="26" spans="1:14">
      <c r="A26" s="1"/>
      <c r="B26" s="25"/>
      <c r="C26" s="2"/>
      <c r="D26" s="2"/>
      <c r="E26" s="26"/>
      <c r="F26" s="2"/>
      <c r="G26" s="2"/>
      <c r="H26" s="2"/>
      <c r="I26" s="2"/>
      <c r="J26" s="2"/>
    </row>
    <row r="27" spans="1:14">
      <c r="A27" s="1"/>
      <c r="B27" s="11" t="s">
        <v>21</v>
      </c>
      <c r="C27" s="1"/>
      <c r="D27" s="1"/>
      <c r="E27" s="1"/>
      <c r="F27" s="2"/>
      <c r="G27" s="1"/>
      <c r="H27" s="1"/>
      <c r="I27" s="2"/>
      <c r="J27" s="1"/>
    </row>
    <row r="28" spans="1:14">
      <c r="A28" s="1"/>
      <c r="B28" s="27"/>
      <c r="C28" s="2"/>
      <c r="D28" s="2"/>
      <c r="E28" s="2"/>
      <c r="F28" s="2"/>
      <c r="G28" s="2"/>
      <c r="H28" s="2"/>
      <c r="I28" s="2"/>
      <c r="J28" s="6"/>
    </row>
    <row r="29" spans="1:14">
      <c r="A29" s="1"/>
      <c r="B29" s="2" t="s">
        <v>22</v>
      </c>
      <c r="C29" s="1"/>
      <c r="D29" s="28"/>
      <c r="E29" s="1"/>
      <c r="F29" s="1"/>
      <c r="G29" s="1"/>
      <c r="H29" s="1"/>
      <c r="I29" s="1"/>
      <c r="J29" s="1"/>
    </row>
    <row r="31" spans="1:14">
      <c r="B31" s="29"/>
    </row>
  </sheetData>
  <mergeCells count="15">
    <mergeCell ref="I5:J5"/>
    <mergeCell ref="B10:H10"/>
    <mergeCell ref="B12:B13"/>
    <mergeCell ref="C12:F12"/>
    <mergeCell ref="G12:H12"/>
    <mergeCell ref="C13:D13"/>
    <mergeCell ref="E13:F13"/>
    <mergeCell ref="G13:H13"/>
    <mergeCell ref="B25:H25"/>
    <mergeCell ref="C14:D14"/>
    <mergeCell ref="E14:F14"/>
    <mergeCell ref="G14:H14"/>
    <mergeCell ref="B15:H15"/>
    <mergeCell ref="B20:H20"/>
    <mergeCell ref="B22:B23"/>
  </mergeCells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31"/>
  <sheetViews>
    <sheetView topLeftCell="A10" workbookViewId="0">
      <selection activeCell="H24" sqref="H24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44459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50" t="s">
        <v>6</v>
      </c>
      <c r="C10" s="50"/>
      <c r="D10" s="50"/>
      <c r="E10" s="50"/>
      <c r="F10" s="50"/>
      <c r="G10" s="50"/>
      <c r="H10" s="50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53" t="s">
        <v>7</v>
      </c>
      <c r="C12" s="55" t="s">
        <v>8</v>
      </c>
      <c r="D12" s="56"/>
      <c r="E12" s="56"/>
      <c r="F12" s="57"/>
      <c r="G12" s="55" t="s">
        <v>9</v>
      </c>
      <c r="H12" s="57"/>
      <c r="I12" s="2"/>
      <c r="J12" s="2"/>
      <c r="L12" s="3"/>
    </row>
    <row r="13" spans="1:14">
      <c r="A13" s="1"/>
      <c r="B13" s="54"/>
      <c r="C13" s="58" t="s">
        <v>10</v>
      </c>
      <c r="D13" s="59"/>
      <c r="E13" s="60" t="s">
        <v>11</v>
      </c>
      <c r="F13" s="61"/>
      <c r="G13" s="60" t="s">
        <v>12</v>
      </c>
      <c r="H13" s="62"/>
      <c r="I13" s="2"/>
      <c r="J13" s="6"/>
      <c r="L13" s="3"/>
      <c r="N13" s="7"/>
    </row>
    <row r="14" spans="1:14">
      <c r="A14" s="1"/>
      <c r="B14" s="8">
        <f>J7</f>
        <v>44459</v>
      </c>
      <c r="C14" s="48">
        <v>1757.15</v>
      </c>
      <c r="D14" s="49"/>
      <c r="E14" s="48">
        <v>1757.75</v>
      </c>
      <c r="F14" s="49"/>
      <c r="G14" s="48">
        <v>22.395</v>
      </c>
      <c r="H14" s="49"/>
      <c r="I14" s="2"/>
      <c r="J14" s="6"/>
      <c r="L14" s="3"/>
      <c r="N14" s="7"/>
    </row>
    <row r="15" spans="1:14">
      <c r="A15" s="1"/>
      <c r="B15" s="47"/>
      <c r="C15" s="47"/>
      <c r="D15" s="47"/>
      <c r="E15" s="47"/>
      <c r="F15" s="47"/>
      <c r="G15" s="47"/>
      <c r="H15" s="47"/>
      <c r="I15" s="2"/>
      <c r="J15" s="6"/>
      <c r="L15" s="3"/>
      <c r="N15" s="7"/>
    </row>
    <row r="16" spans="1:14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>
      <c r="A20" s="1"/>
      <c r="B20" s="50" t="s">
        <v>14</v>
      </c>
      <c r="C20" s="50"/>
      <c r="D20" s="50"/>
      <c r="E20" s="50"/>
      <c r="F20" s="50"/>
      <c r="G20" s="50"/>
      <c r="H20" s="50"/>
      <c r="I20" s="40"/>
      <c r="J20" s="6"/>
      <c r="N20" s="15"/>
    </row>
    <row r="21" spans="1:14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>
      <c r="A22" s="1"/>
      <c r="B22" s="51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>
      <c r="A23" s="1"/>
      <c r="B23" s="51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>
      <c r="A24" s="21"/>
      <c r="B24" s="22">
        <f>B14-3</f>
        <v>44456</v>
      </c>
      <c r="C24" s="23">
        <v>2914</v>
      </c>
      <c r="D24" s="23">
        <v>9435</v>
      </c>
      <c r="E24" s="23">
        <v>20040</v>
      </c>
      <c r="F24" s="23">
        <v>35350</v>
      </c>
      <c r="G24" s="23">
        <v>454</v>
      </c>
      <c r="H24" s="2"/>
      <c r="I24" s="2"/>
      <c r="J24" s="24"/>
    </row>
    <row r="25" spans="1:14">
      <c r="A25" s="21"/>
      <c r="B25" s="47"/>
      <c r="C25" s="47"/>
      <c r="D25" s="47"/>
      <c r="E25" s="47"/>
      <c r="F25" s="47"/>
      <c r="G25" s="47"/>
      <c r="H25" s="47"/>
      <c r="I25" s="2"/>
      <c r="J25" s="24"/>
    </row>
    <row r="26" spans="1:14">
      <c r="A26" s="1"/>
      <c r="B26" s="25"/>
      <c r="C26" s="2"/>
      <c r="D26" s="2"/>
      <c r="E26" s="26"/>
      <c r="F26" s="2"/>
      <c r="G26" s="2"/>
      <c r="H26" s="2"/>
      <c r="I26" s="2"/>
      <c r="J26" s="2"/>
    </row>
    <row r="27" spans="1:14">
      <c r="A27" s="1"/>
      <c r="B27" s="11" t="s">
        <v>21</v>
      </c>
      <c r="C27" s="1"/>
      <c r="D27" s="1"/>
      <c r="E27" s="1"/>
      <c r="F27" s="2"/>
      <c r="G27" s="1"/>
      <c r="H27" s="1"/>
      <c r="I27" s="2"/>
      <c r="J27" s="1"/>
    </row>
    <row r="28" spans="1:14">
      <c r="A28" s="1"/>
      <c r="B28" s="27"/>
      <c r="C28" s="2"/>
      <c r="D28" s="2"/>
      <c r="E28" s="2"/>
      <c r="F28" s="2"/>
      <c r="G28" s="2"/>
      <c r="H28" s="2"/>
      <c r="I28" s="2"/>
      <c r="J28" s="6"/>
    </row>
    <row r="29" spans="1:14">
      <c r="A29" s="1"/>
      <c r="B29" s="2" t="s">
        <v>22</v>
      </c>
      <c r="C29" s="1"/>
      <c r="D29" s="28"/>
      <c r="E29" s="1"/>
      <c r="F29" s="1"/>
      <c r="G29" s="1"/>
      <c r="H29" s="1"/>
      <c r="I29" s="1"/>
      <c r="J29" s="1"/>
    </row>
    <row r="31" spans="1:14">
      <c r="B31" s="29"/>
    </row>
  </sheetData>
  <mergeCells count="15">
    <mergeCell ref="B25:H25"/>
    <mergeCell ref="C14:D14"/>
    <mergeCell ref="E14:F14"/>
    <mergeCell ref="G14:H14"/>
    <mergeCell ref="B15:H15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31"/>
  <sheetViews>
    <sheetView workbookViewId="0">
      <selection activeCell="H24" sqref="H24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44460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50" t="s">
        <v>6</v>
      </c>
      <c r="C10" s="50"/>
      <c r="D10" s="50"/>
      <c r="E10" s="50"/>
      <c r="F10" s="50"/>
      <c r="G10" s="50"/>
      <c r="H10" s="50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53" t="s">
        <v>7</v>
      </c>
      <c r="C12" s="55" t="s">
        <v>8</v>
      </c>
      <c r="D12" s="56"/>
      <c r="E12" s="56"/>
      <c r="F12" s="57"/>
      <c r="G12" s="55" t="s">
        <v>9</v>
      </c>
      <c r="H12" s="57"/>
      <c r="I12" s="2"/>
      <c r="J12" s="2"/>
      <c r="L12" s="3"/>
    </row>
    <row r="13" spans="1:14">
      <c r="A13" s="1"/>
      <c r="B13" s="54"/>
      <c r="C13" s="58" t="s">
        <v>10</v>
      </c>
      <c r="D13" s="59"/>
      <c r="E13" s="60" t="s">
        <v>11</v>
      </c>
      <c r="F13" s="61"/>
      <c r="G13" s="60" t="s">
        <v>12</v>
      </c>
      <c r="H13" s="62"/>
      <c r="I13" s="2"/>
      <c r="J13" s="6"/>
      <c r="L13" s="3"/>
      <c r="N13" s="7"/>
    </row>
    <row r="14" spans="1:14">
      <c r="A14" s="1"/>
      <c r="B14" s="8">
        <f>J7</f>
        <v>44460</v>
      </c>
      <c r="C14" s="48">
        <v>1766.45</v>
      </c>
      <c r="D14" s="49"/>
      <c r="E14" s="48">
        <v>1774.45</v>
      </c>
      <c r="F14" s="49"/>
      <c r="G14" s="48">
        <v>22.555</v>
      </c>
      <c r="H14" s="49"/>
      <c r="I14" s="2"/>
      <c r="J14" s="6"/>
      <c r="L14" s="3"/>
      <c r="N14" s="7"/>
    </row>
    <row r="15" spans="1:14">
      <c r="A15" s="1"/>
      <c r="B15" s="47"/>
      <c r="C15" s="47"/>
      <c r="D15" s="47"/>
      <c r="E15" s="47"/>
      <c r="F15" s="47"/>
      <c r="G15" s="47"/>
      <c r="H15" s="47"/>
      <c r="I15" s="2"/>
      <c r="J15" s="6"/>
      <c r="L15" s="3"/>
      <c r="N15" s="7"/>
    </row>
    <row r="16" spans="1:14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>
      <c r="A20" s="1"/>
      <c r="B20" s="50" t="s">
        <v>14</v>
      </c>
      <c r="C20" s="50"/>
      <c r="D20" s="50"/>
      <c r="E20" s="50"/>
      <c r="F20" s="50"/>
      <c r="G20" s="50"/>
      <c r="H20" s="50"/>
      <c r="I20" s="41"/>
      <c r="J20" s="6"/>
      <c r="N20" s="15"/>
    </row>
    <row r="21" spans="1:14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>
      <c r="A22" s="1"/>
      <c r="B22" s="51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>
      <c r="A23" s="1"/>
      <c r="B23" s="51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>
      <c r="A24" s="21"/>
      <c r="B24" s="22">
        <f>B14-1</f>
        <v>44459</v>
      </c>
      <c r="C24" s="23">
        <v>2846.5</v>
      </c>
      <c r="D24" s="23">
        <v>9145</v>
      </c>
      <c r="E24" s="23">
        <v>19070</v>
      </c>
      <c r="F24" s="23">
        <v>34700</v>
      </c>
      <c r="G24" s="23">
        <v>440</v>
      </c>
      <c r="H24" s="2"/>
      <c r="I24" s="2"/>
      <c r="J24" s="24"/>
    </row>
    <row r="25" spans="1:14">
      <c r="A25" s="21"/>
      <c r="B25" s="47"/>
      <c r="C25" s="47"/>
      <c r="D25" s="47"/>
      <c r="E25" s="47"/>
      <c r="F25" s="47"/>
      <c r="G25" s="47"/>
      <c r="H25" s="47"/>
      <c r="I25" s="2"/>
      <c r="J25" s="24"/>
    </row>
    <row r="26" spans="1:14">
      <c r="A26" s="1"/>
      <c r="B26" s="25"/>
      <c r="C26" s="2"/>
      <c r="D26" s="2"/>
      <c r="E26" s="26"/>
      <c r="F26" s="2"/>
      <c r="G26" s="2"/>
      <c r="H26" s="2"/>
      <c r="I26" s="2"/>
      <c r="J26" s="2"/>
    </row>
    <row r="27" spans="1:14">
      <c r="A27" s="1"/>
      <c r="B27" s="11" t="s">
        <v>21</v>
      </c>
      <c r="C27" s="1"/>
      <c r="D27" s="1"/>
      <c r="E27" s="1"/>
      <c r="F27" s="2"/>
      <c r="G27" s="1"/>
      <c r="H27" s="1"/>
      <c r="I27" s="2"/>
      <c r="J27" s="1"/>
    </row>
    <row r="28" spans="1:14">
      <c r="A28" s="1"/>
      <c r="B28" s="27"/>
      <c r="C28" s="2"/>
      <c r="D28" s="2"/>
      <c r="E28" s="2"/>
      <c r="F28" s="2"/>
      <c r="G28" s="2"/>
      <c r="H28" s="2"/>
      <c r="I28" s="2"/>
      <c r="J28" s="6"/>
    </row>
    <row r="29" spans="1:14">
      <c r="A29" s="1"/>
      <c r="B29" s="2" t="s">
        <v>22</v>
      </c>
      <c r="C29" s="1"/>
      <c r="D29" s="28"/>
      <c r="E29" s="1"/>
      <c r="F29" s="1"/>
      <c r="G29" s="1"/>
      <c r="H29" s="1"/>
      <c r="I29" s="1"/>
      <c r="J29" s="1"/>
    </row>
    <row r="31" spans="1:14">
      <c r="B31" s="29"/>
    </row>
  </sheetData>
  <mergeCells count="15">
    <mergeCell ref="I5:J5"/>
    <mergeCell ref="B10:H10"/>
    <mergeCell ref="B12:B13"/>
    <mergeCell ref="C12:F12"/>
    <mergeCell ref="G12:H12"/>
    <mergeCell ref="C13:D13"/>
    <mergeCell ref="E13:F13"/>
    <mergeCell ref="G13:H13"/>
    <mergeCell ref="B25:H25"/>
    <mergeCell ref="C14:D14"/>
    <mergeCell ref="E14:F14"/>
    <mergeCell ref="G14:H14"/>
    <mergeCell ref="B15:H15"/>
    <mergeCell ref="B20:H20"/>
    <mergeCell ref="B22:B23"/>
  </mergeCells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31"/>
  <sheetViews>
    <sheetView topLeftCell="A6" workbookViewId="0">
      <selection activeCell="H24" sqref="H24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44461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50" t="s">
        <v>6</v>
      </c>
      <c r="C10" s="50"/>
      <c r="D10" s="50"/>
      <c r="E10" s="50"/>
      <c r="F10" s="50"/>
      <c r="G10" s="50"/>
      <c r="H10" s="50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53" t="s">
        <v>7</v>
      </c>
      <c r="C12" s="55" t="s">
        <v>8</v>
      </c>
      <c r="D12" s="56"/>
      <c r="E12" s="56"/>
      <c r="F12" s="57"/>
      <c r="G12" s="55" t="s">
        <v>9</v>
      </c>
      <c r="H12" s="57"/>
      <c r="I12" s="2"/>
      <c r="J12" s="2"/>
      <c r="L12" s="3"/>
    </row>
    <row r="13" spans="1:14">
      <c r="A13" s="1"/>
      <c r="B13" s="54"/>
      <c r="C13" s="58" t="s">
        <v>10</v>
      </c>
      <c r="D13" s="59"/>
      <c r="E13" s="60" t="s">
        <v>11</v>
      </c>
      <c r="F13" s="61"/>
      <c r="G13" s="60" t="s">
        <v>12</v>
      </c>
      <c r="H13" s="62"/>
      <c r="I13" s="2"/>
      <c r="J13" s="6"/>
      <c r="L13" s="3"/>
      <c r="N13" s="7"/>
    </row>
    <row r="14" spans="1:14">
      <c r="A14" s="1"/>
      <c r="B14" s="8">
        <f>J7</f>
        <v>44461</v>
      </c>
      <c r="C14" s="48">
        <v>1775.35</v>
      </c>
      <c r="D14" s="49"/>
      <c r="E14" s="48">
        <v>1773.4</v>
      </c>
      <c r="F14" s="49"/>
      <c r="G14" s="48">
        <v>22.734999999999999</v>
      </c>
      <c r="H14" s="49"/>
      <c r="I14" s="2"/>
      <c r="J14" s="6"/>
      <c r="L14" s="3"/>
      <c r="N14" s="7"/>
    </row>
    <row r="15" spans="1:14">
      <c r="A15" s="1"/>
      <c r="B15" s="47"/>
      <c r="C15" s="47"/>
      <c r="D15" s="47"/>
      <c r="E15" s="47"/>
      <c r="F15" s="47"/>
      <c r="G15" s="47"/>
      <c r="H15" s="47"/>
      <c r="I15" s="2"/>
      <c r="J15" s="6"/>
      <c r="L15" s="3"/>
      <c r="N15" s="7"/>
    </row>
    <row r="16" spans="1:14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>
      <c r="A20" s="1"/>
      <c r="B20" s="50" t="s">
        <v>14</v>
      </c>
      <c r="C20" s="50"/>
      <c r="D20" s="50"/>
      <c r="E20" s="50"/>
      <c r="F20" s="50"/>
      <c r="G20" s="50"/>
      <c r="H20" s="50"/>
      <c r="I20" s="42"/>
      <c r="J20" s="6"/>
      <c r="N20" s="15"/>
    </row>
    <row r="21" spans="1:14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>
      <c r="A22" s="1"/>
      <c r="B22" s="51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>
      <c r="A23" s="1"/>
      <c r="B23" s="51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>
      <c r="A24" s="21"/>
      <c r="B24" s="22">
        <f>B14-1</f>
        <v>44460</v>
      </c>
      <c r="C24" s="23">
        <v>2863.5</v>
      </c>
      <c r="D24" s="23">
        <v>9105.5</v>
      </c>
      <c r="E24" s="23">
        <v>18905</v>
      </c>
      <c r="F24" s="23">
        <v>35300</v>
      </c>
      <c r="G24" s="23">
        <v>441</v>
      </c>
      <c r="H24" s="2"/>
      <c r="I24" s="2"/>
      <c r="J24" s="24"/>
    </row>
    <row r="25" spans="1:14">
      <c r="A25" s="21"/>
      <c r="B25" s="47"/>
      <c r="C25" s="47"/>
      <c r="D25" s="47"/>
      <c r="E25" s="47"/>
      <c r="F25" s="47"/>
      <c r="G25" s="47"/>
      <c r="H25" s="47"/>
      <c r="I25" s="2"/>
      <c r="J25" s="24"/>
    </row>
    <row r="26" spans="1:14">
      <c r="A26" s="1"/>
      <c r="B26" s="25"/>
      <c r="C26" s="2"/>
      <c r="D26" s="2"/>
      <c r="E26" s="26"/>
      <c r="F26" s="2"/>
      <c r="G26" s="2"/>
      <c r="H26" s="2"/>
      <c r="I26" s="2"/>
      <c r="J26" s="2"/>
    </row>
    <row r="27" spans="1:14">
      <c r="A27" s="1"/>
      <c r="B27" s="11" t="s">
        <v>21</v>
      </c>
      <c r="C27" s="1"/>
      <c r="D27" s="1"/>
      <c r="E27" s="1"/>
      <c r="F27" s="2"/>
      <c r="G27" s="1"/>
      <c r="H27" s="1"/>
      <c r="I27" s="2"/>
      <c r="J27" s="1"/>
    </row>
    <row r="28" spans="1:14">
      <c r="A28" s="1"/>
      <c r="B28" s="27"/>
      <c r="C28" s="2"/>
      <c r="D28" s="2"/>
      <c r="E28" s="2"/>
      <c r="F28" s="2"/>
      <c r="G28" s="2"/>
      <c r="H28" s="2"/>
      <c r="I28" s="2"/>
      <c r="J28" s="6"/>
    </row>
    <row r="29" spans="1:14">
      <c r="A29" s="1"/>
      <c r="B29" s="2" t="s">
        <v>22</v>
      </c>
      <c r="C29" s="1"/>
      <c r="D29" s="28"/>
      <c r="E29" s="1"/>
      <c r="F29" s="1"/>
      <c r="G29" s="1"/>
      <c r="H29" s="1"/>
      <c r="I29" s="1"/>
      <c r="J29" s="1"/>
    </row>
    <row r="31" spans="1:14">
      <c r="B31" s="29"/>
    </row>
  </sheetData>
  <mergeCells count="15">
    <mergeCell ref="B25:H25"/>
    <mergeCell ref="C14:D14"/>
    <mergeCell ref="E14:F14"/>
    <mergeCell ref="G14:H14"/>
    <mergeCell ref="B15:H15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N31"/>
  <sheetViews>
    <sheetView topLeftCell="A7" workbookViewId="0">
      <selection activeCell="G24" sqref="G24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44462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50" t="s">
        <v>6</v>
      </c>
      <c r="C10" s="50"/>
      <c r="D10" s="50"/>
      <c r="E10" s="50"/>
      <c r="F10" s="50"/>
      <c r="G10" s="50"/>
      <c r="H10" s="50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53" t="s">
        <v>7</v>
      </c>
      <c r="C12" s="55" t="s">
        <v>8</v>
      </c>
      <c r="D12" s="56"/>
      <c r="E12" s="56"/>
      <c r="F12" s="57"/>
      <c r="G12" s="55" t="s">
        <v>9</v>
      </c>
      <c r="H12" s="57"/>
      <c r="I12" s="2"/>
      <c r="J12" s="2"/>
      <c r="L12" s="3"/>
    </row>
    <row r="13" spans="1:14">
      <c r="A13" s="1"/>
      <c r="B13" s="54"/>
      <c r="C13" s="58" t="s">
        <v>10</v>
      </c>
      <c r="D13" s="59"/>
      <c r="E13" s="60" t="s">
        <v>11</v>
      </c>
      <c r="F13" s="61"/>
      <c r="G13" s="60" t="s">
        <v>12</v>
      </c>
      <c r="H13" s="62"/>
      <c r="I13" s="2"/>
      <c r="J13" s="6"/>
      <c r="L13" s="3"/>
      <c r="N13" s="7"/>
    </row>
    <row r="14" spans="1:14">
      <c r="A14" s="1"/>
      <c r="B14" s="8">
        <f>J7</f>
        <v>44462</v>
      </c>
      <c r="C14" s="48">
        <v>1771.05</v>
      </c>
      <c r="D14" s="49"/>
      <c r="E14" s="48">
        <v>1750</v>
      </c>
      <c r="F14" s="49"/>
      <c r="G14" s="48">
        <v>22.74</v>
      </c>
      <c r="H14" s="49"/>
      <c r="I14" s="2"/>
      <c r="J14" s="6"/>
      <c r="L14" s="3"/>
      <c r="N14" s="7"/>
    </row>
    <row r="15" spans="1:14">
      <c r="A15" s="1"/>
      <c r="B15" s="47"/>
      <c r="C15" s="47"/>
      <c r="D15" s="47"/>
      <c r="E15" s="47"/>
      <c r="F15" s="47"/>
      <c r="G15" s="47"/>
      <c r="H15" s="47"/>
      <c r="I15" s="2"/>
      <c r="J15" s="6"/>
      <c r="L15" s="3"/>
      <c r="N15" s="7"/>
    </row>
    <row r="16" spans="1:14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>
      <c r="A20" s="1"/>
      <c r="B20" s="50" t="s">
        <v>14</v>
      </c>
      <c r="C20" s="50"/>
      <c r="D20" s="50"/>
      <c r="E20" s="50"/>
      <c r="F20" s="50"/>
      <c r="G20" s="50"/>
      <c r="H20" s="50"/>
      <c r="I20" s="42"/>
      <c r="J20" s="6"/>
      <c r="N20" s="15"/>
    </row>
    <row r="21" spans="1:14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>
      <c r="A22" s="1"/>
      <c r="B22" s="51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>
      <c r="A23" s="1"/>
      <c r="B23" s="51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>
      <c r="A24" s="21"/>
      <c r="B24" s="22">
        <f>B14-1</f>
        <v>44461</v>
      </c>
      <c r="C24" s="23">
        <v>2886</v>
      </c>
      <c r="D24" s="23">
        <v>9253</v>
      </c>
      <c r="E24" s="23">
        <v>19075</v>
      </c>
      <c r="F24" s="23">
        <v>35975</v>
      </c>
      <c r="G24" s="23">
        <v>446</v>
      </c>
      <c r="H24" s="2"/>
      <c r="I24" s="2"/>
      <c r="J24" s="24"/>
    </row>
    <row r="25" spans="1:14">
      <c r="A25" s="21"/>
      <c r="B25" s="47"/>
      <c r="C25" s="47"/>
      <c r="D25" s="47"/>
      <c r="E25" s="47"/>
      <c r="F25" s="47"/>
      <c r="G25" s="47"/>
      <c r="H25" s="47"/>
      <c r="I25" s="2"/>
      <c r="J25" s="24"/>
    </row>
    <row r="26" spans="1:14">
      <c r="A26" s="1"/>
      <c r="B26" s="25"/>
      <c r="C26" s="2"/>
      <c r="D26" s="2"/>
      <c r="E26" s="26"/>
      <c r="F26" s="2"/>
      <c r="G26" s="2"/>
      <c r="H26" s="2"/>
      <c r="I26" s="2"/>
      <c r="J26" s="2"/>
    </row>
    <row r="27" spans="1:14">
      <c r="A27" s="1"/>
      <c r="B27" s="11" t="s">
        <v>21</v>
      </c>
      <c r="C27" s="1"/>
      <c r="D27" s="1"/>
      <c r="E27" s="1"/>
      <c r="F27" s="2"/>
      <c r="G27" s="1"/>
      <c r="H27" s="1"/>
      <c r="I27" s="2"/>
      <c r="J27" s="1"/>
    </row>
    <row r="28" spans="1:14">
      <c r="A28" s="1"/>
      <c r="B28" s="27"/>
      <c r="C28" s="2"/>
      <c r="D28" s="2"/>
      <c r="E28" s="2"/>
      <c r="F28" s="2"/>
      <c r="G28" s="2"/>
      <c r="H28" s="2"/>
      <c r="I28" s="2"/>
      <c r="J28" s="6"/>
    </row>
    <row r="29" spans="1:14">
      <c r="A29" s="1"/>
      <c r="B29" s="2" t="s">
        <v>22</v>
      </c>
      <c r="C29" s="1"/>
      <c r="D29" s="28"/>
      <c r="E29" s="1"/>
      <c r="F29" s="1"/>
      <c r="G29" s="1"/>
      <c r="H29" s="1"/>
      <c r="I29" s="1"/>
      <c r="J29" s="1"/>
    </row>
    <row r="31" spans="1:14">
      <c r="B31" s="29"/>
    </row>
  </sheetData>
  <mergeCells count="15">
    <mergeCell ref="B25:H25"/>
    <mergeCell ref="C14:D14"/>
    <mergeCell ref="E14:F14"/>
    <mergeCell ref="G14:H14"/>
    <mergeCell ref="B15:H15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N31"/>
  <sheetViews>
    <sheetView topLeftCell="A7" workbookViewId="0">
      <selection activeCell="E24" sqref="E24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44463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50" t="s">
        <v>6</v>
      </c>
      <c r="C10" s="50"/>
      <c r="D10" s="50"/>
      <c r="E10" s="50"/>
      <c r="F10" s="50"/>
      <c r="G10" s="50"/>
      <c r="H10" s="50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53" t="s">
        <v>7</v>
      </c>
      <c r="C12" s="55" t="s">
        <v>8</v>
      </c>
      <c r="D12" s="56"/>
      <c r="E12" s="56"/>
      <c r="F12" s="57"/>
      <c r="G12" s="55" t="s">
        <v>9</v>
      </c>
      <c r="H12" s="57"/>
      <c r="I12" s="2"/>
      <c r="J12" s="2"/>
      <c r="L12" s="3"/>
    </row>
    <row r="13" spans="1:14">
      <c r="A13" s="1"/>
      <c r="B13" s="54"/>
      <c r="C13" s="58" t="s">
        <v>10</v>
      </c>
      <c r="D13" s="59"/>
      <c r="E13" s="60" t="s">
        <v>11</v>
      </c>
      <c r="F13" s="61"/>
      <c r="G13" s="60" t="s">
        <v>12</v>
      </c>
      <c r="H13" s="62"/>
      <c r="I13" s="2"/>
      <c r="J13" s="6"/>
      <c r="L13" s="3"/>
      <c r="N13" s="7"/>
    </row>
    <row r="14" spans="1:14">
      <c r="A14" s="1"/>
      <c r="B14" s="8">
        <f>J7</f>
        <v>44463</v>
      </c>
      <c r="C14" s="48">
        <v>1755.15</v>
      </c>
      <c r="D14" s="49"/>
      <c r="E14" s="48">
        <v>1746.8</v>
      </c>
      <c r="F14" s="49"/>
      <c r="G14" s="48">
        <v>22.66</v>
      </c>
      <c r="H14" s="49"/>
      <c r="I14" s="2"/>
      <c r="J14" s="6"/>
      <c r="L14" s="3"/>
      <c r="N14" s="7"/>
    </row>
    <row r="15" spans="1:14">
      <c r="A15" s="1"/>
      <c r="B15" s="47"/>
      <c r="C15" s="47"/>
      <c r="D15" s="47"/>
      <c r="E15" s="47"/>
      <c r="F15" s="47"/>
      <c r="G15" s="47"/>
      <c r="H15" s="47"/>
      <c r="I15" s="2"/>
      <c r="J15" s="6"/>
      <c r="L15" s="3"/>
      <c r="N15" s="7"/>
    </row>
    <row r="16" spans="1:14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>
      <c r="A20" s="1"/>
      <c r="B20" s="50" t="s">
        <v>14</v>
      </c>
      <c r="C20" s="50"/>
      <c r="D20" s="50"/>
      <c r="E20" s="50"/>
      <c r="F20" s="50"/>
      <c r="G20" s="50"/>
      <c r="H20" s="50"/>
      <c r="I20" s="43"/>
      <c r="J20" s="6"/>
      <c r="N20" s="15"/>
    </row>
    <row r="21" spans="1:14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>
      <c r="A22" s="1"/>
      <c r="B22" s="51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>
      <c r="A23" s="1"/>
      <c r="B23" s="51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>
      <c r="A24" s="21"/>
      <c r="B24" s="22">
        <f>B14-1</f>
        <v>44462</v>
      </c>
      <c r="C24" s="23">
        <v>2936.5</v>
      </c>
      <c r="D24" s="23">
        <v>9251</v>
      </c>
      <c r="E24" s="23">
        <v>19230</v>
      </c>
      <c r="F24" s="23">
        <v>36550</v>
      </c>
      <c r="G24" s="23">
        <v>445</v>
      </c>
      <c r="H24" s="2"/>
      <c r="I24" s="2"/>
      <c r="J24" s="24"/>
    </row>
    <row r="25" spans="1:14">
      <c r="A25" s="21"/>
      <c r="B25" s="47"/>
      <c r="C25" s="47"/>
      <c r="D25" s="47"/>
      <c r="E25" s="47"/>
      <c r="F25" s="47"/>
      <c r="G25" s="47"/>
      <c r="H25" s="47"/>
      <c r="I25" s="2"/>
      <c r="J25" s="24"/>
    </row>
    <row r="26" spans="1:14">
      <c r="A26" s="1"/>
      <c r="B26" s="25"/>
      <c r="C26" s="2"/>
      <c r="D26" s="2"/>
      <c r="E26" s="26"/>
      <c r="F26" s="2"/>
      <c r="G26" s="2"/>
      <c r="H26" s="2"/>
      <c r="I26" s="2"/>
      <c r="J26" s="2"/>
    </row>
    <row r="27" spans="1:14">
      <c r="A27" s="1"/>
      <c r="B27" s="11" t="s">
        <v>21</v>
      </c>
      <c r="C27" s="1"/>
      <c r="D27" s="1"/>
      <c r="E27" s="1"/>
      <c r="F27" s="2"/>
      <c r="G27" s="1"/>
      <c r="H27" s="1"/>
      <c r="I27" s="2"/>
      <c r="J27" s="1"/>
    </row>
    <row r="28" spans="1:14">
      <c r="A28" s="1"/>
      <c r="B28" s="27"/>
      <c r="C28" s="2"/>
      <c r="D28" s="2"/>
      <c r="E28" s="2"/>
      <c r="F28" s="2"/>
      <c r="G28" s="2"/>
      <c r="H28" s="2"/>
      <c r="I28" s="2"/>
      <c r="J28" s="6"/>
    </row>
    <row r="29" spans="1:14">
      <c r="A29" s="1"/>
      <c r="B29" s="2" t="s">
        <v>22</v>
      </c>
      <c r="C29" s="1"/>
      <c r="D29" s="28"/>
      <c r="E29" s="1"/>
      <c r="F29" s="1"/>
      <c r="G29" s="1"/>
      <c r="H29" s="1"/>
      <c r="I29" s="1"/>
      <c r="J29" s="1"/>
    </row>
    <row r="31" spans="1:14">
      <c r="B31" s="29"/>
    </row>
  </sheetData>
  <mergeCells count="15">
    <mergeCell ref="I5:J5"/>
    <mergeCell ref="B10:H10"/>
    <mergeCell ref="B12:B13"/>
    <mergeCell ref="C12:F12"/>
    <mergeCell ref="G12:H12"/>
    <mergeCell ref="C13:D13"/>
    <mergeCell ref="E13:F13"/>
    <mergeCell ref="G13:H13"/>
    <mergeCell ref="B25:H25"/>
    <mergeCell ref="C14:D14"/>
    <mergeCell ref="E14:F14"/>
    <mergeCell ref="G14:H14"/>
    <mergeCell ref="B15:H15"/>
    <mergeCell ref="B20:H20"/>
    <mergeCell ref="B22:B23"/>
  </mergeCells>
  <pageMargins left="0.7" right="0.7" top="0.75" bottom="0.75" header="0.3" footer="0.3"/>
  <pageSetup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N31"/>
  <sheetViews>
    <sheetView topLeftCell="A7" workbookViewId="0">
      <selection activeCell="F18" sqref="F18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44466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50" t="s">
        <v>6</v>
      </c>
      <c r="C10" s="50"/>
      <c r="D10" s="50"/>
      <c r="E10" s="50"/>
      <c r="F10" s="50"/>
      <c r="G10" s="50"/>
      <c r="H10" s="50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53" t="s">
        <v>7</v>
      </c>
      <c r="C12" s="55" t="s">
        <v>8</v>
      </c>
      <c r="D12" s="56"/>
      <c r="E12" s="56"/>
      <c r="F12" s="57"/>
      <c r="G12" s="55" t="s">
        <v>9</v>
      </c>
      <c r="H12" s="57"/>
      <c r="I12" s="2"/>
      <c r="J12" s="2"/>
      <c r="L12" s="3"/>
    </row>
    <row r="13" spans="1:14">
      <c r="A13" s="1"/>
      <c r="B13" s="54"/>
      <c r="C13" s="58" t="s">
        <v>10</v>
      </c>
      <c r="D13" s="59"/>
      <c r="E13" s="60" t="s">
        <v>11</v>
      </c>
      <c r="F13" s="61"/>
      <c r="G13" s="60" t="s">
        <v>12</v>
      </c>
      <c r="H13" s="62"/>
      <c r="I13" s="2"/>
      <c r="J13" s="6"/>
      <c r="L13" s="3"/>
      <c r="N13" s="7"/>
    </row>
    <row r="14" spans="1:14">
      <c r="A14" s="1"/>
      <c r="B14" s="8">
        <f>J7</f>
        <v>44466</v>
      </c>
      <c r="C14" s="48">
        <v>1749.15</v>
      </c>
      <c r="D14" s="49"/>
      <c r="E14" s="48">
        <v>1755.3</v>
      </c>
      <c r="F14" s="49"/>
      <c r="G14" s="48">
        <v>22.555</v>
      </c>
      <c r="H14" s="49"/>
      <c r="I14" s="2"/>
      <c r="J14" s="6"/>
      <c r="L14" s="3"/>
      <c r="N14" s="7"/>
    </row>
    <row r="15" spans="1:14">
      <c r="A15" s="1"/>
      <c r="B15" s="47"/>
      <c r="C15" s="47"/>
      <c r="D15" s="47"/>
      <c r="E15" s="47"/>
      <c r="F15" s="47"/>
      <c r="G15" s="47"/>
      <c r="H15" s="47"/>
      <c r="I15" s="2"/>
      <c r="J15" s="6"/>
      <c r="L15" s="3"/>
      <c r="N15" s="7"/>
    </row>
    <row r="16" spans="1:14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>
      <c r="A20" s="1"/>
      <c r="B20" s="50" t="s">
        <v>14</v>
      </c>
      <c r="C20" s="50"/>
      <c r="D20" s="50"/>
      <c r="E20" s="50"/>
      <c r="F20" s="50"/>
      <c r="G20" s="50"/>
      <c r="H20" s="50"/>
      <c r="I20" s="44"/>
      <c r="J20" s="6"/>
      <c r="N20" s="15"/>
    </row>
    <row r="21" spans="1:14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>
      <c r="A22" s="1"/>
      <c r="B22" s="51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>
      <c r="A23" s="1"/>
      <c r="B23" s="51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>
      <c r="A24" s="21"/>
      <c r="B24" s="22">
        <f>B14-3</f>
        <v>44463</v>
      </c>
      <c r="C24" s="23">
        <v>2905</v>
      </c>
      <c r="D24" s="23">
        <v>9274.5</v>
      </c>
      <c r="E24" s="23">
        <v>19160</v>
      </c>
      <c r="F24" s="23">
        <v>37475</v>
      </c>
      <c r="G24" s="23">
        <v>445</v>
      </c>
      <c r="H24" s="2"/>
      <c r="I24" s="2"/>
      <c r="J24" s="24"/>
    </row>
    <row r="25" spans="1:14">
      <c r="A25" s="21"/>
      <c r="B25" s="47"/>
      <c r="C25" s="47"/>
      <c r="D25" s="47"/>
      <c r="E25" s="47"/>
      <c r="F25" s="47"/>
      <c r="G25" s="47"/>
      <c r="H25" s="47"/>
      <c r="I25" s="2"/>
      <c r="J25" s="24"/>
    </row>
    <row r="26" spans="1:14">
      <c r="A26" s="1"/>
      <c r="B26" s="25"/>
      <c r="C26" s="2"/>
      <c r="D26" s="2"/>
      <c r="E26" s="26"/>
      <c r="F26" s="2"/>
      <c r="G26" s="2"/>
      <c r="H26" s="2"/>
      <c r="I26" s="2"/>
      <c r="J26" s="2"/>
    </row>
    <row r="27" spans="1:14">
      <c r="A27" s="1"/>
      <c r="B27" s="11" t="s">
        <v>21</v>
      </c>
      <c r="C27" s="1"/>
      <c r="D27" s="1"/>
      <c r="E27" s="1"/>
      <c r="F27" s="2"/>
      <c r="G27" s="1"/>
      <c r="H27" s="1"/>
      <c r="I27" s="2"/>
      <c r="J27" s="1"/>
    </row>
    <row r="28" spans="1:14">
      <c r="A28" s="1"/>
      <c r="B28" s="27"/>
      <c r="C28" s="2"/>
      <c r="D28" s="2"/>
      <c r="E28" s="2"/>
      <c r="F28" s="2"/>
      <c r="G28" s="2"/>
      <c r="H28" s="2"/>
      <c r="I28" s="2"/>
      <c r="J28" s="6"/>
    </row>
    <row r="29" spans="1:14">
      <c r="A29" s="1"/>
      <c r="B29" s="2" t="s">
        <v>22</v>
      </c>
      <c r="C29" s="1"/>
      <c r="D29" s="28"/>
      <c r="E29" s="1"/>
      <c r="F29" s="1"/>
      <c r="G29" s="1"/>
      <c r="H29" s="1"/>
      <c r="I29" s="1"/>
      <c r="J29" s="1"/>
    </row>
    <row r="31" spans="1:14">
      <c r="B31" s="29"/>
    </row>
  </sheetData>
  <mergeCells count="15">
    <mergeCell ref="B25:H25"/>
    <mergeCell ref="C14:D14"/>
    <mergeCell ref="E14:F14"/>
    <mergeCell ref="G14:H14"/>
    <mergeCell ref="B15:H15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1"/>
  <sheetViews>
    <sheetView topLeftCell="A7" workbookViewId="0">
      <selection activeCell="H24" sqref="H24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44441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50" t="s">
        <v>6</v>
      </c>
      <c r="C10" s="50"/>
      <c r="D10" s="50"/>
      <c r="E10" s="50"/>
      <c r="F10" s="50"/>
      <c r="G10" s="50"/>
      <c r="H10" s="50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53" t="s">
        <v>7</v>
      </c>
      <c r="C12" s="55" t="s">
        <v>8</v>
      </c>
      <c r="D12" s="56"/>
      <c r="E12" s="56"/>
      <c r="F12" s="57"/>
      <c r="G12" s="55" t="s">
        <v>9</v>
      </c>
      <c r="H12" s="57"/>
      <c r="I12" s="2"/>
      <c r="J12" s="2"/>
      <c r="L12" s="3"/>
    </row>
    <row r="13" spans="1:14">
      <c r="A13" s="1"/>
      <c r="B13" s="54"/>
      <c r="C13" s="58" t="s">
        <v>10</v>
      </c>
      <c r="D13" s="59"/>
      <c r="E13" s="60" t="s">
        <v>11</v>
      </c>
      <c r="F13" s="61"/>
      <c r="G13" s="60" t="s">
        <v>12</v>
      </c>
      <c r="H13" s="62"/>
      <c r="I13" s="2"/>
      <c r="J13" s="6"/>
      <c r="L13" s="3"/>
      <c r="N13" s="7"/>
    </row>
    <row r="14" spans="1:14">
      <c r="A14" s="1"/>
      <c r="B14" s="8">
        <f>J7</f>
        <v>44441</v>
      </c>
      <c r="C14" s="48">
        <v>1815.15</v>
      </c>
      <c r="D14" s="49"/>
      <c r="E14" s="48">
        <v>1812.55</v>
      </c>
      <c r="F14" s="49"/>
      <c r="G14" s="48">
        <v>24.164999999999999</v>
      </c>
      <c r="H14" s="49"/>
      <c r="I14" s="2"/>
      <c r="J14" s="6"/>
      <c r="L14" s="3"/>
      <c r="N14" s="7"/>
    </row>
    <row r="15" spans="1:14">
      <c r="A15" s="1"/>
      <c r="B15" s="47"/>
      <c r="C15" s="47"/>
      <c r="D15" s="47"/>
      <c r="E15" s="47"/>
      <c r="F15" s="47"/>
      <c r="G15" s="47"/>
      <c r="H15" s="47"/>
      <c r="I15" s="2"/>
      <c r="J15" s="6"/>
      <c r="L15" s="3"/>
      <c r="N15" s="7"/>
    </row>
    <row r="16" spans="1:14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>
      <c r="A20" s="1"/>
      <c r="B20" s="50" t="s">
        <v>14</v>
      </c>
      <c r="C20" s="50"/>
      <c r="D20" s="50"/>
      <c r="E20" s="50"/>
      <c r="F20" s="50"/>
      <c r="G20" s="50"/>
      <c r="H20" s="50"/>
      <c r="I20" s="14"/>
      <c r="J20" s="6"/>
      <c r="N20" s="15"/>
    </row>
    <row r="21" spans="1:14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>
      <c r="A22" s="1"/>
      <c r="B22" s="51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>
      <c r="A23" s="1"/>
      <c r="B23" s="51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>
      <c r="A24" s="21"/>
      <c r="B24" s="22">
        <f>B14-1</f>
        <v>44440</v>
      </c>
      <c r="C24" s="23">
        <v>2667.5</v>
      </c>
      <c r="D24" s="23">
        <v>9312</v>
      </c>
      <c r="E24" s="23">
        <v>19541</v>
      </c>
      <c r="F24" s="23">
        <v>34129</v>
      </c>
      <c r="G24" s="23">
        <v>452.5</v>
      </c>
      <c r="H24" s="2"/>
      <c r="I24" s="2"/>
      <c r="J24" s="24"/>
    </row>
    <row r="25" spans="1:14">
      <c r="A25" s="21"/>
      <c r="B25" s="47"/>
      <c r="C25" s="47"/>
      <c r="D25" s="47"/>
      <c r="E25" s="47"/>
      <c r="F25" s="47"/>
      <c r="G25" s="47"/>
      <c r="H25" s="47"/>
      <c r="I25" s="2"/>
      <c r="J25" s="24"/>
    </row>
    <row r="26" spans="1:14">
      <c r="A26" s="1"/>
      <c r="B26" s="25"/>
      <c r="C26" s="2"/>
      <c r="D26" s="2"/>
      <c r="E26" s="26"/>
      <c r="F26" s="2"/>
      <c r="G26" s="2"/>
      <c r="H26" s="2"/>
      <c r="I26" s="2"/>
      <c r="J26" s="2"/>
    </row>
    <row r="27" spans="1:14">
      <c r="A27" s="1"/>
      <c r="B27" s="11" t="s">
        <v>21</v>
      </c>
      <c r="C27" s="1"/>
      <c r="D27" s="1"/>
      <c r="E27" s="1"/>
      <c r="F27" s="2"/>
      <c r="G27" s="1"/>
      <c r="H27" s="1"/>
      <c r="I27" s="2"/>
      <c r="J27" s="1"/>
    </row>
    <row r="28" spans="1:14">
      <c r="A28" s="1"/>
      <c r="B28" s="27"/>
      <c r="C28" s="2"/>
      <c r="D28" s="2"/>
      <c r="E28" s="2"/>
      <c r="F28" s="2"/>
      <c r="G28" s="2"/>
      <c r="H28" s="2"/>
      <c r="I28" s="2"/>
      <c r="J28" s="6"/>
    </row>
    <row r="29" spans="1:14">
      <c r="A29" s="1"/>
      <c r="B29" s="2" t="s">
        <v>22</v>
      </c>
      <c r="C29" s="1"/>
      <c r="D29" s="28"/>
      <c r="E29" s="1"/>
      <c r="F29" s="1"/>
      <c r="G29" s="1"/>
      <c r="H29" s="1"/>
      <c r="I29" s="1"/>
      <c r="J29" s="1"/>
    </row>
    <row r="31" spans="1:14">
      <c r="B31" s="29"/>
    </row>
  </sheetData>
  <mergeCells count="15">
    <mergeCell ref="I5:J5"/>
    <mergeCell ref="B10:H10"/>
    <mergeCell ref="B12:B13"/>
    <mergeCell ref="C12:F12"/>
    <mergeCell ref="G12:H12"/>
    <mergeCell ref="C13:D13"/>
    <mergeCell ref="E13:F13"/>
    <mergeCell ref="G13:H13"/>
    <mergeCell ref="B25:H25"/>
    <mergeCell ref="C14:D14"/>
    <mergeCell ref="E14:F14"/>
    <mergeCell ref="G14:H14"/>
    <mergeCell ref="B15:H15"/>
    <mergeCell ref="B20:H20"/>
    <mergeCell ref="B22:B23"/>
  </mergeCells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N31"/>
  <sheetViews>
    <sheetView topLeftCell="A7" workbookViewId="0">
      <selection activeCell="K23" sqref="K23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44467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50" t="s">
        <v>6</v>
      </c>
      <c r="C10" s="50"/>
      <c r="D10" s="50"/>
      <c r="E10" s="50"/>
      <c r="F10" s="50"/>
      <c r="G10" s="50"/>
      <c r="H10" s="50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53" t="s">
        <v>7</v>
      </c>
      <c r="C12" s="55" t="s">
        <v>8</v>
      </c>
      <c r="D12" s="56"/>
      <c r="E12" s="56"/>
      <c r="F12" s="57"/>
      <c r="G12" s="55" t="s">
        <v>9</v>
      </c>
      <c r="H12" s="57"/>
      <c r="I12" s="2"/>
      <c r="J12" s="2"/>
      <c r="L12" s="3"/>
    </row>
    <row r="13" spans="1:14">
      <c r="A13" s="1"/>
      <c r="B13" s="54"/>
      <c r="C13" s="58" t="s">
        <v>10</v>
      </c>
      <c r="D13" s="59"/>
      <c r="E13" s="60" t="s">
        <v>11</v>
      </c>
      <c r="F13" s="61"/>
      <c r="G13" s="60" t="s">
        <v>12</v>
      </c>
      <c r="H13" s="62"/>
      <c r="I13" s="2"/>
      <c r="J13" s="6"/>
      <c r="L13" s="3"/>
      <c r="N13" s="7"/>
    </row>
    <row r="14" spans="1:14">
      <c r="A14" s="1"/>
      <c r="B14" s="8">
        <f>J7</f>
        <v>44467</v>
      </c>
      <c r="C14" s="48">
        <v>1739.65</v>
      </c>
      <c r="D14" s="49"/>
      <c r="E14" s="48">
        <v>1733.75</v>
      </c>
      <c r="F14" s="49"/>
      <c r="G14" s="48">
        <v>22.2</v>
      </c>
      <c r="H14" s="49"/>
      <c r="I14" s="2"/>
      <c r="J14" s="6"/>
      <c r="L14" s="3"/>
      <c r="N14" s="7"/>
    </row>
    <row r="15" spans="1:14">
      <c r="A15" s="1"/>
      <c r="B15" s="47"/>
      <c r="C15" s="47"/>
      <c r="D15" s="47"/>
      <c r="E15" s="47"/>
      <c r="F15" s="47"/>
      <c r="G15" s="47"/>
      <c r="H15" s="47"/>
      <c r="I15" s="2"/>
      <c r="J15" s="6"/>
      <c r="L15" s="3"/>
      <c r="N15" s="7"/>
    </row>
    <row r="16" spans="1:14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>
      <c r="A20" s="1"/>
      <c r="B20" s="50" t="s">
        <v>14</v>
      </c>
      <c r="C20" s="50"/>
      <c r="D20" s="50"/>
      <c r="E20" s="50"/>
      <c r="F20" s="50"/>
      <c r="G20" s="50"/>
      <c r="H20" s="50"/>
      <c r="I20" s="45"/>
      <c r="J20" s="6"/>
      <c r="N20" s="15"/>
    </row>
    <row r="21" spans="1:14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>
      <c r="A22" s="1"/>
      <c r="B22" s="51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>
      <c r="A23" s="1"/>
      <c r="B23" s="51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>
      <c r="A24" s="21"/>
      <c r="B24" s="22">
        <f>B14-1</f>
        <v>44466</v>
      </c>
      <c r="C24" s="23">
        <v>2887.5</v>
      </c>
      <c r="D24" s="23">
        <v>9339</v>
      </c>
      <c r="E24" s="23">
        <v>18890</v>
      </c>
      <c r="F24" s="23">
        <v>36585</v>
      </c>
      <c r="G24" s="23">
        <v>441</v>
      </c>
      <c r="H24" s="2"/>
      <c r="I24" s="2"/>
      <c r="J24" s="24"/>
    </row>
    <row r="25" spans="1:14">
      <c r="A25" s="21"/>
      <c r="B25" s="47"/>
      <c r="C25" s="47"/>
      <c r="D25" s="47"/>
      <c r="E25" s="47"/>
      <c r="F25" s="47"/>
      <c r="G25" s="47"/>
      <c r="H25" s="47"/>
      <c r="I25" s="2"/>
      <c r="J25" s="24"/>
    </row>
    <row r="26" spans="1:14">
      <c r="A26" s="1"/>
      <c r="B26" s="25"/>
      <c r="C26" s="2"/>
      <c r="D26" s="2"/>
      <c r="E26" s="26"/>
      <c r="F26" s="2"/>
      <c r="G26" s="2"/>
      <c r="H26" s="2"/>
      <c r="I26" s="2"/>
      <c r="J26" s="2"/>
    </row>
    <row r="27" spans="1:14">
      <c r="A27" s="1"/>
      <c r="B27" s="11" t="s">
        <v>21</v>
      </c>
      <c r="C27" s="1"/>
      <c r="D27" s="1"/>
      <c r="E27" s="1"/>
      <c r="F27" s="2"/>
      <c r="G27" s="1"/>
      <c r="H27" s="1"/>
      <c r="I27" s="2"/>
      <c r="J27" s="1"/>
    </row>
    <row r="28" spans="1:14">
      <c r="A28" s="1"/>
      <c r="B28" s="27"/>
      <c r="C28" s="2"/>
      <c r="D28" s="2"/>
      <c r="E28" s="2"/>
      <c r="F28" s="2"/>
      <c r="G28" s="2"/>
      <c r="H28" s="2"/>
      <c r="I28" s="2"/>
      <c r="J28" s="6"/>
    </row>
    <row r="29" spans="1:14">
      <c r="A29" s="1"/>
      <c r="B29" s="2" t="s">
        <v>22</v>
      </c>
      <c r="C29" s="1"/>
      <c r="D29" s="28"/>
      <c r="E29" s="1"/>
      <c r="F29" s="1"/>
      <c r="G29" s="1"/>
      <c r="H29" s="1"/>
      <c r="I29" s="1"/>
      <c r="J29" s="1"/>
    </row>
    <row r="31" spans="1:14">
      <c r="B31" s="29"/>
    </row>
  </sheetData>
  <mergeCells count="15">
    <mergeCell ref="I5:J5"/>
    <mergeCell ref="B10:H10"/>
    <mergeCell ref="B12:B13"/>
    <mergeCell ref="C12:F12"/>
    <mergeCell ref="G12:H12"/>
    <mergeCell ref="C13:D13"/>
    <mergeCell ref="E13:F13"/>
    <mergeCell ref="G13:H13"/>
    <mergeCell ref="B25:H25"/>
    <mergeCell ref="C14:D14"/>
    <mergeCell ref="E14:F14"/>
    <mergeCell ref="G14:H14"/>
    <mergeCell ref="B15:H15"/>
    <mergeCell ref="B20:H20"/>
    <mergeCell ref="B22:B23"/>
  </mergeCells>
  <pageMargins left="0.7" right="0.7" top="0.75" bottom="0.75" header="0.3" footer="0.3"/>
  <pageSetup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31"/>
  <sheetViews>
    <sheetView topLeftCell="A7" workbookViewId="0">
      <selection activeCell="H24" sqref="H24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44468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50" t="s">
        <v>6</v>
      </c>
      <c r="C10" s="50"/>
      <c r="D10" s="50"/>
      <c r="E10" s="50"/>
      <c r="F10" s="50"/>
      <c r="G10" s="50"/>
      <c r="H10" s="50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53" t="s">
        <v>7</v>
      </c>
      <c r="C12" s="55" t="s">
        <v>8</v>
      </c>
      <c r="D12" s="56"/>
      <c r="E12" s="56"/>
      <c r="F12" s="57"/>
      <c r="G12" s="55" t="s">
        <v>9</v>
      </c>
      <c r="H12" s="57"/>
      <c r="I12" s="2"/>
      <c r="J12" s="2"/>
      <c r="L12" s="3"/>
    </row>
    <row r="13" spans="1:14">
      <c r="A13" s="1"/>
      <c r="B13" s="54"/>
      <c r="C13" s="58" t="s">
        <v>10</v>
      </c>
      <c r="D13" s="59"/>
      <c r="E13" s="60" t="s">
        <v>11</v>
      </c>
      <c r="F13" s="61"/>
      <c r="G13" s="60" t="s">
        <v>12</v>
      </c>
      <c r="H13" s="62"/>
      <c r="I13" s="2"/>
      <c r="J13" s="6"/>
      <c r="L13" s="3"/>
      <c r="N13" s="7"/>
    </row>
    <row r="14" spans="1:14">
      <c r="A14" s="1"/>
      <c r="B14" s="8">
        <f>J7</f>
        <v>44468</v>
      </c>
      <c r="C14" s="48">
        <v>1741.65</v>
      </c>
      <c r="D14" s="49"/>
      <c r="E14" s="48">
        <v>1737.15</v>
      </c>
      <c r="F14" s="49"/>
      <c r="G14" s="48">
        <v>22.324999999999999</v>
      </c>
      <c r="H14" s="49"/>
      <c r="I14" s="2"/>
      <c r="J14" s="6"/>
      <c r="L14" s="3"/>
      <c r="N14" s="7"/>
    </row>
    <row r="15" spans="1:14">
      <c r="A15" s="1"/>
      <c r="B15" s="47"/>
      <c r="C15" s="47"/>
      <c r="D15" s="47"/>
      <c r="E15" s="47"/>
      <c r="F15" s="47"/>
      <c r="G15" s="47"/>
      <c r="H15" s="47"/>
      <c r="I15" s="2"/>
      <c r="J15" s="6"/>
      <c r="L15" s="3"/>
      <c r="N15" s="7"/>
    </row>
    <row r="16" spans="1:14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>
      <c r="A20" s="1"/>
      <c r="B20" s="50" t="s">
        <v>14</v>
      </c>
      <c r="C20" s="50"/>
      <c r="D20" s="50"/>
      <c r="E20" s="50"/>
      <c r="F20" s="50"/>
      <c r="G20" s="50"/>
      <c r="H20" s="50"/>
      <c r="I20" s="45"/>
      <c r="J20" s="6"/>
      <c r="N20" s="15"/>
    </row>
    <row r="21" spans="1:14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>
      <c r="A22" s="1"/>
      <c r="B22" s="51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>
      <c r="A23" s="1"/>
      <c r="B23" s="51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>
      <c r="A24" s="21"/>
      <c r="B24" s="22">
        <f>B14-1</f>
        <v>44467</v>
      </c>
      <c r="C24" s="23">
        <v>2898.5</v>
      </c>
      <c r="D24" s="23">
        <v>9262.5</v>
      </c>
      <c r="E24" s="23">
        <v>18600</v>
      </c>
      <c r="F24" s="23">
        <v>36795</v>
      </c>
      <c r="G24" s="23">
        <v>437</v>
      </c>
      <c r="H24" s="2"/>
      <c r="I24" s="2"/>
      <c r="J24" s="24"/>
    </row>
    <row r="25" spans="1:14">
      <c r="A25" s="21"/>
      <c r="B25" s="47"/>
      <c r="C25" s="47"/>
      <c r="D25" s="47"/>
      <c r="E25" s="47"/>
      <c r="F25" s="47"/>
      <c r="G25" s="47"/>
      <c r="H25" s="47"/>
      <c r="I25" s="2"/>
      <c r="J25" s="24"/>
    </row>
    <row r="26" spans="1:14">
      <c r="A26" s="1"/>
      <c r="B26" s="25"/>
      <c r="C26" s="2"/>
      <c r="D26" s="2"/>
      <c r="E26" s="26"/>
      <c r="F26" s="2"/>
      <c r="G26" s="2"/>
      <c r="H26" s="2"/>
      <c r="I26" s="2"/>
      <c r="J26" s="2"/>
    </row>
    <row r="27" spans="1:14">
      <c r="A27" s="1"/>
      <c r="B27" s="11" t="s">
        <v>21</v>
      </c>
      <c r="C27" s="1"/>
      <c r="D27" s="1"/>
      <c r="E27" s="1"/>
      <c r="F27" s="2"/>
      <c r="G27" s="1"/>
      <c r="H27" s="1"/>
      <c r="I27" s="2"/>
      <c r="J27" s="1"/>
    </row>
    <row r="28" spans="1:14">
      <c r="A28" s="1"/>
      <c r="B28" s="27"/>
      <c r="C28" s="2"/>
      <c r="D28" s="2"/>
      <c r="E28" s="2"/>
      <c r="F28" s="2"/>
      <c r="G28" s="2"/>
      <c r="H28" s="2"/>
      <c r="I28" s="2"/>
      <c r="J28" s="6"/>
    </row>
    <row r="29" spans="1:14">
      <c r="A29" s="1"/>
      <c r="B29" s="2" t="s">
        <v>22</v>
      </c>
      <c r="C29" s="1"/>
      <c r="D29" s="28"/>
      <c r="E29" s="1"/>
      <c r="F29" s="1"/>
      <c r="G29" s="1"/>
      <c r="H29" s="1"/>
      <c r="I29" s="1"/>
      <c r="J29" s="1"/>
    </row>
    <row r="31" spans="1:14">
      <c r="B31" s="29"/>
    </row>
  </sheetData>
  <mergeCells count="15">
    <mergeCell ref="I5:J5"/>
    <mergeCell ref="B10:H10"/>
    <mergeCell ref="B12:B13"/>
    <mergeCell ref="C12:F12"/>
    <mergeCell ref="G12:H12"/>
    <mergeCell ref="C13:D13"/>
    <mergeCell ref="E13:F13"/>
    <mergeCell ref="G13:H13"/>
    <mergeCell ref="B25:H25"/>
    <mergeCell ref="C14:D14"/>
    <mergeCell ref="E14:F14"/>
    <mergeCell ref="G14:H14"/>
    <mergeCell ref="B15:H15"/>
    <mergeCell ref="B20:H20"/>
    <mergeCell ref="B22:B23"/>
  </mergeCells>
  <pageMargins left="0.7" right="0.7" top="0.75" bottom="0.75" header="0.3" footer="0.3"/>
  <pageSetup orientation="portrait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N31"/>
  <sheetViews>
    <sheetView tabSelected="1" topLeftCell="A7" workbookViewId="0">
      <selection activeCell="L22" sqref="L22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44469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50" t="s">
        <v>6</v>
      </c>
      <c r="C10" s="50"/>
      <c r="D10" s="50"/>
      <c r="E10" s="50"/>
      <c r="F10" s="50"/>
      <c r="G10" s="50"/>
      <c r="H10" s="50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53" t="s">
        <v>7</v>
      </c>
      <c r="C12" s="55" t="s">
        <v>8</v>
      </c>
      <c r="D12" s="56"/>
      <c r="E12" s="56"/>
      <c r="F12" s="57"/>
      <c r="G12" s="55" t="s">
        <v>9</v>
      </c>
      <c r="H12" s="57"/>
      <c r="I12" s="2"/>
      <c r="J12" s="2"/>
      <c r="L12" s="3"/>
    </row>
    <row r="13" spans="1:14">
      <c r="A13" s="1"/>
      <c r="B13" s="54"/>
      <c r="C13" s="58" t="s">
        <v>10</v>
      </c>
      <c r="D13" s="59"/>
      <c r="E13" s="60" t="s">
        <v>11</v>
      </c>
      <c r="F13" s="61"/>
      <c r="G13" s="60" t="s">
        <v>12</v>
      </c>
      <c r="H13" s="62"/>
      <c r="I13" s="2"/>
      <c r="J13" s="6"/>
      <c r="L13" s="3"/>
      <c r="N13" s="7"/>
    </row>
    <row r="14" spans="1:14">
      <c r="A14" s="1"/>
      <c r="B14" s="8">
        <f>J7</f>
        <v>44469</v>
      </c>
      <c r="C14" s="48">
        <v>1730.95</v>
      </c>
      <c r="D14" s="49"/>
      <c r="E14" s="48">
        <v>1742.8</v>
      </c>
      <c r="F14" s="49"/>
      <c r="G14" s="48">
        <v>21.524999999999999</v>
      </c>
      <c r="H14" s="49"/>
      <c r="I14" s="2"/>
      <c r="J14" s="6"/>
      <c r="L14" s="3"/>
      <c r="N14" s="7"/>
    </row>
    <row r="15" spans="1:14">
      <c r="A15" s="1"/>
      <c r="B15" s="47"/>
      <c r="C15" s="47"/>
      <c r="D15" s="47"/>
      <c r="E15" s="47"/>
      <c r="F15" s="47"/>
      <c r="G15" s="47"/>
      <c r="H15" s="47"/>
      <c r="I15" s="2"/>
      <c r="J15" s="6"/>
      <c r="L15" s="3"/>
      <c r="N15" s="7"/>
    </row>
    <row r="16" spans="1:14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>
      <c r="A20" s="1"/>
      <c r="B20" s="50" t="s">
        <v>14</v>
      </c>
      <c r="C20" s="50"/>
      <c r="D20" s="50"/>
      <c r="E20" s="50"/>
      <c r="F20" s="50"/>
      <c r="G20" s="50"/>
      <c r="H20" s="50"/>
      <c r="I20" s="46"/>
      <c r="J20" s="6"/>
      <c r="N20" s="15"/>
    </row>
    <row r="21" spans="1:14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>
      <c r="A22" s="1"/>
      <c r="B22" s="51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>
      <c r="A23" s="1"/>
      <c r="B23" s="51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>
      <c r="A24" s="21"/>
      <c r="B24" s="22">
        <f>B14-1</f>
        <v>44468</v>
      </c>
      <c r="C24" s="23">
        <v>2912.5</v>
      </c>
      <c r="D24" s="23">
        <v>9226</v>
      </c>
      <c r="E24" s="23">
        <v>18615</v>
      </c>
      <c r="F24" s="23">
        <v>37580</v>
      </c>
      <c r="G24" s="23">
        <v>444.5</v>
      </c>
      <c r="H24" s="2"/>
      <c r="I24" s="2"/>
      <c r="J24" s="24"/>
    </row>
    <row r="25" spans="1:14">
      <c r="A25" s="21"/>
      <c r="B25" s="47"/>
      <c r="C25" s="47"/>
      <c r="D25" s="47"/>
      <c r="E25" s="47"/>
      <c r="F25" s="47"/>
      <c r="G25" s="47"/>
      <c r="H25" s="47"/>
      <c r="I25" s="2"/>
      <c r="J25" s="24"/>
    </row>
    <row r="26" spans="1:14">
      <c r="A26" s="1"/>
      <c r="B26" s="25"/>
      <c r="C26" s="2"/>
      <c r="D26" s="2"/>
      <c r="E26" s="26"/>
      <c r="F26" s="2"/>
      <c r="G26" s="2"/>
      <c r="H26" s="2"/>
      <c r="I26" s="2"/>
      <c r="J26" s="2"/>
    </row>
    <row r="27" spans="1:14">
      <c r="A27" s="1"/>
      <c r="B27" s="11" t="s">
        <v>21</v>
      </c>
      <c r="C27" s="1"/>
      <c r="D27" s="1"/>
      <c r="E27" s="1"/>
      <c r="F27" s="2"/>
      <c r="G27" s="1"/>
      <c r="H27" s="1"/>
      <c r="I27" s="2"/>
      <c r="J27" s="1"/>
    </row>
    <row r="28" spans="1:14">
      <c r="A28" s="1"/>
      <c r="B28" s="27"/>
      <c r="C28" s="2"/>
      <c r="D28" s="2"/>
      <c r="E28" s="2"/>
      <c r="F28" s="2"/>
      <c r="G28" s="2"/>
      <c r="H28" s="2"/>
      <c r="I28" s="2"/>
      <c r="J28" s="6"/>
    </row>
    <row r="29" spans="1:14">
      <c r="A29" s="1"/>
      <c r="B29" s="2" t="s">
        <v>22</v>
      </c>
      <c r="C29" s="1"/>
      <c r="D29" s="28"/>
      <c r="E29" s="1"/>
      <c r="F29" s="1"/>
      <c r="G29" s="1"/>
      <c r="H29" s="1"/>
      <c r="I29" s="1"/>
      <c r="J29" s="1"/>
    </row>
    <row r="31" spans="1:14">
      <c r="B31" s="29"/>
    </row>
  </sheetData>
  <mergeCells count="15">
    <mergeCell ref="B25:H25"/>
    <mergeCell ref="C14:D14"/>
    <mergeCell ref="E14:F14"/>
    <mergeCell ref="G14:H14"/>
    <mergeCell ref="B15:H15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1"/>
  <sheetViews>
    <sheetView topLeftCell="A9" workbookViewId="0">
      <selection activeCell="H24" sqref="H24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44442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50" t="s">
        <v>6</v>
      </c>
      <c r="C10" s="50"/>
      <c r="D10" s="50"/>
      <c r="E10" s="50"/>
      <c r="F10" s="50"/>
      <c r="G10" s="50"/>
      <c r="H10" s="50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53" t="s">
        <v>7</v>
      </c>
      <c r="C12" s="55" t="s">
        <v>8</v>
      </c>
      <c r="D12" s="56"/>
      <c r="E12" s="56"/>
      <c r="F12" s="57"/>
      <c r="G12" s="55" t="s">
        <v>9</v>
      </c>
      <c r="H12" s="57"/>
      <c r="I12" s="2"/>
      <c r="J12" s="2"/>
      <c r="L12" s="3"/>
    </row>
    <row r="13" spans="1:14">
      <c r="A13" s="1"/>
      <c r="B13" s="54"/>
      <c r="C13" s="58" t="s">
        <v>10</v>
      </c>
      <c r="D13" s="59"/>
      <c r="E13" s="60" t="s">
        <v>11</v>
      </c>
      <c r="F13" s="61"/>
      <c r="G13" s="60" t="s">
        <v>12</v>
      </c>
      <c r="H13" s="62"/>
      <c r="I13" s="2"/>
      <c r="J13" s="6"/>
      <c r="L13" s="3"/>
      <c r="N13" s="7"/>
    </row>
    <row r="14" spans="1:14">
      <c r="A14" s="1"/>
      <c r="B14" s="8">
        <f>J7</f>
        <v>44442</v>
      </c>
      <c r="C14" s="48">
        <v>1812.05</v>
      </c>
      <c r="D14" s="49"/>
      <c r="E14" s="48">
        <v>1823.7</v>
      </c>
      <c r="F14" s="49"/>
      <c r="G14" s="48">
        <v>24.05</v>
      </c>
      <c r="H14" s="49"/>
      <c r="I14" s="2"/>
      <c r="J14" s="6"/>
      <c r="L14" s="3"/>
      <c r="N14" s="7"/>
    </row>
    <row r="15" spans="1:14">
      <c r="A15" s="1"/>
      <c r="B15" s="47"/>
      <c r="C15" s="47"/>
      <c r="D15" s="47"/>
      <c r="E15" s="47"/>
      <c r="F15" s="47"/>
      <c r="G15" s="47"/>
      <c r="H15" s="47"/>
      <c r="I15" s="2"/>
      <c r="J15" s="6"/>
      <c r="L15" s="3"/>
      <c r="N15" s="7"/>
    </row>
    <row r="16" spans="1:14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>
      <c r="A20" s="1"/>
      <c r="B20" s="50" t="s">
        <v>14</v>
      </c>
      <c r="C20" s="50"/>
      <c r="D20" s="50"/>
      <c r="E20" s="50"/>
      <c r="F20" s="50"/>
      <c r="G20" s="50"/>
      <c r="H20" s="50"/>
      <c r="I20" s="30"/>
      <c r="J20" s="6"/>
      <c r="N20" s="15"/>
    </row>
    <row r="21" spans="1:14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>
      <c r="A22" s="1"/>
      <c r="B22" s="51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>
      <c r="A23" s="1"/>
      <c r="B23" s="51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>
      <c r="A24" s="21"/>
      <c r="B24" s="22">
        <f>B14-1</f>
        <v>44441</v>
      </c>
      <c r="C24" s="23">
        <v>2694.5</v>
      </c>
      <c r="D24" s="23">
        <v>9347</v>
      </c>
      <c r="E24" s="23">
        <v>19365</v>
      </c>
      <c r="F24" s="23">
        <v>33942</v>
      </c>
      <c r="G24" s="23">
        <v>453</v>
      </c>
      <c r="H24" s="2"/>
      <c r="I24" s="2"/>
      <c r="J24" s="24"/>
    </row>
    <row r="25" spans="1:14">
      <c r="A25" s="21"/>
      <c r="B25" s="47"/>
      <c r="C25" s="47"/>
      <c r="D25" s="47"/>
      <c r="E25" s="47"/>
      <c r="F25" s="47"/>
      <c r="G25" s="47"/>
      <c r="H25" s="47"/>
      <c r="I25" s="2"/>
      <c r="J25" s="24"/>
    </row>
    <row r="26" spans="1:14">
      <c r="A26" s="1"/>
      <c r="B26" s="25"/>
      <c r="C26" s="2"/>
      <c r="D26" s="2"/>
      <c r="E26" s="26"/>
      <c r="F26" s="2"/>
      <c r="G26" s="2"/>
      <c r="H26" s="2"/>
      <c r="I26" s="2"/>
      <c r="J26" s="2"/>
    </row>
    <row r="27" spans="1:14">
      <c r="A27" s="1"/>
      <c r="B27" s="11" t="s">
        <v>21</v>
      </c>
      <c r="C27" s="1"/>
      <c r="D27" s="1"/>
      <c r="E27" s="1"/>
      <c r="F27" s="2"/>
      <c r="G27" s="1"/>
      <c r="H27" s="1"/>
      <c r="I27" s="2"/>
      <c r="J27" s="1"/>
    </row>
    <row r="28" spans="1:14">
      <c r="A28" s="1"/>
      <c r="B28" s="27"/>
      <c r="C28" s="2"/>
      <c r="D28" s="2"/>
      <c r="E28" s="2"/>
      <c r="F28" s="2"/>
      <c r="G28" s="2"/>
      <c r="H28" s="2"/>
      <c r="I28" s="2"/>
      <c r="J28" s="6"/>
    </row>
    <row r="29" spans="1:14">
      <c r="A29" s="1"/>
      <c r="B29" s="2" t="s">
        <v>22</v>
      </c>
      <c r="C29" s="1"/>
      <c r="D29" s="28"/>
      <c r="E29" s="1"/>
      <c r="F29" s="1"/>
      <c r="G29" s="1"/>
      <c r="H29" s="1"/>
      <c r="I29" s="1"/>
      <c r="J29" s="1"/>
    </row>
    <row r="31" spans="1:14">
      <c r="B31" s="29"/>
    </row>
  </sheetData>
  <mergeCells count="15">
    <mergeCell ref="B25:H25"/>
    <mergeCell ref="C14:D14"/>
    <mergeCell ref="E14:F14"/>
    <mergeCell ref="G14:H14"/>
    <mergeCell ref="B15:H15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1"/>
  <sheetViews>
    <sheetView topLeftCell="A7" workbookViewId="0">
      <selection activeCell="H24" sqref="H24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44445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50" t="s">
        <v>6</v>
      </c>
      <c r="C10" s="50"/>
      <c r="D10" s="50"/>
      <c r="E10" s="50"/>
      <c r="F10" s="50"/>
      <c r="G10" s="50"/>
      <c r="H10" s="50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53" t="s">
        <v>7</v>
      </c>
      <c r="C12" s="55" t="s">
        <v>8</v>
      </c>
      <c r="D12" s="56"/>
      <c r="E12" s="56"/>
      <c r="F12" s="57"/>
      <c r="G12" s="55" t="s">
        <v>9</v>
      </c>
      <c r="H12" s="57"/>
      <c r="I12" s="2"/>
      <c r="J12" s="2"/>
      <c r="L12" s="3"/>
    </row>
    <row r="13" spans="1:14">
      <c r="A13" s="1"/>
      <c r="B13" s="54"/>
      <c r="C13" s="58" t="s">
        <v>10</v>
      </c>
      <c r="D13" s="59"/>
      <c r="E13" s="60" t="s">
        <v>11</v>
      </c>
      <c r="F13" s="61"/>
      <c r="G13" s="60" t="s">
        <v>12</v>
      </c>
      <c r="H13" s="62"/>
      <c r="I13" s="2"/>
      <c r="J13" s="6"/>
      <c r="L13" s="3"/>
      <c r="N13" s="7"/>
    </row>
    <row r="14" spans="1:14">
      <c r="A14" s="1"/>
      <c r="B14" s="8">
        <f>J7</f>
        <v>44445</v>
      </c>
      <c r="C14" s="48">
        <v>1823.85</v>
      </c>
      <c r="D14" s="49"/>
      <c r="E14" s="48">
        <v>1821.6</v>
      </c>
      <c r="F14" s="49"/>
      <c r="G14" s="48">
        <v>24.704999999999998</v>
      </c>
      <c r="H14" s="49"/>
      <c r="I14" s="2"/>
      <c r="J14" s="6"/>
      <c r="L14" s="3"/>
      <c r="N14" s="7"/>
    </row>
    <row r="15" spans="1:14">
      <c r="A15" s="1"/>
      <c r="B15" s="47"/>
      <c r="C15" s="47"/>
      <c r="D15" s="47"/>
      <c r="E15" s="47"/>
      <c r="F15" s="47"/>
      <c r="G15" s="47"/>
      <c r="H15" s="47"/>
      <c r="I15" s="2"/>
      <c r="J15" s="6"/>
      <c r="L15" s="3"/>
      <c r="N15" s="7"/>
    </row>
    <row r="16" spans="1:14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>
      <c r="A20" s="1"/>
      <c r="B20" s="50" t="s">
        <v>14</v>
      </c>
      <c r="C20" s="50"/>
      <c r="D20" s="50"/>
      <c r="E20" s="50"/>
      <c r="F20" s="50"/>
      <c r="G20" s="50"/>
      <c r="H20" s="50"/>
      <c r="I20" s="31"/>
      <c r="J20" s="6"/>
      <c r="N20" s="15"/>
    </row>
    <row r="21" spans="1:14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>
      <c r="A22" s="1"/>
      <c r="B22" s="51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>
      <c r="A23" s="1"/>
      <c r="B23" s="51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>
      <c r="A24" s="21"/>
      <c r="B24" s="22">
        <f>B14-3</f>
        <v>44442</v>
      </c>
      <c r="C24" s="23">
        <v>2696</v>
      </c>
      <c r="D24" s="23">
        <v>9361</v>
      </c>
      <c r="E24" s="23">
        <v>19494</v>
      </c>
      <c r="F24" s="23">
        <v>33540</v>
      </c>
      <c r="G24" s="23">
        <v>456.5</v>
      </c>
      <c r="H24" s="2"/>
      <c r="I24" s="2"/>
      <c r="J24" s="24"/>
    </row>
    <row r="25" spans="1:14">
      <c r="A25" s="21"/>
      <c r="B25" s="47"/>
      <c r="C25" s="47"/>
      <c r="D25" s="47"/>
      <c r="E25" s="47"/>
      <c r="F25" s="47"/>
      <c r="G25" s="47"/>
      <c r="H25" s="47"/>
      <c r="I25" s="2"/>
      <c r="J25" s="24"/>
    </row>
    <row r="26" spans="1:14">
      <c r="A26" s="1"/>
      <c r="B26" s="25"/>
      <c r="C26" s="2"/>
      <c r="D26" s="2"/>
      <c r="E26" s="26"/>
      <c r="F26" s="2"/>
      <c r="G26" s="2"/>
      <c r="H26" s="2"/>
      <c r="I26" s="2"/>
      <c r="J26" s="2"/>
    </row>
    <row r="27" spans="1:14">
      <c r="A27" s="1"/>
      <c r="B27" s="11" t="s">
        <v>21</v>
      </c>
      <c r="C27" s="1"/>
      <c r="D27" s="1"/>
      <c r="E27" s="1"/>
      <c r="F27" s="2"/>
      <c r="G27" s="1"/>
      <c r="H27" s="1"/>
      <c r="I27" s="2"/>
      <c r="J27" s="1"/>
    </row>
    <row r="28" spans="1:14">
      <c r="A28" s="1"/>
      <c r="B28" s="27"/>
      <c r="C28" s="2"/>
      <c r="D28" s="2"/>
      <c r="E28" s="2"/>
      <c r="F28" s="2"/>
      <c r="G28" s="2"/>
      <c r="H28" s="2"/>
      <c r="I28" s="2"/>
      <c r="J28" s="6"/>
    </row>
    <row r="29" spans="1:14">
      <c r="A29" s="1"/>
      <c r="B29" s="2" t="s">
        <v>22</v>
      </c>
      <c r="C29" s="1"/>
      <c r="D29" s="28"/>
      <c r="E29" s="1"/>
      <c r="F29" s="1"/>
      <c r="G29" s="1"/>
      <c r="H29" s="1"/>
      <c r="I29" s="1"/>
      <c r="J29" s="1"/>
    </row>
    <row r="31" spans="1:14">
      <c r="B31" s="29"/>
    </row>
  </sheetData>
  <mergeCells count="15">
    <mergeCell ref="I5:J5"/>
    <mergeCell ref="B10:H10"/>
    <mergeCell ref="B12:B13"/>
    <mergeCell ref="C12:F12"/>
    <mergeCell ref="G12:H12"/>
    <mergeCell ref="C13:D13"/>
    <mergeCell ref="E13:F13"/>
    <mergeCell ref="G13:H13"/>
    <mergeCell ref="B25:H25"/>
    <mergeCell ref="C14:D14"/>
    <mergeCell ref="E14:F14"/>
    <mergeCell ref="G14:H14"/>
    <mergeCell ref="B15:H15"/>
    <mergeCell ref="B20:H20"/>
    <mergeCell ref="B22:B23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1"/>
  <sheetViews>
    <sheetView topLeftCell="A10" workbookViewId="0">
      <selection activeCell="H24" sqref="H24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44446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50" t="s">
        <v>6</v>
      </c>
      <c r="C10" s="50"/>
      <c r="D10" s="50"/>
      <c r="E10" s="50"/>
      <c r="F10" s="50"/>
      <c r="G10" s="50"/>
      <c r="H10" s="50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53" t="s">
        <v>7</v>
      </c>
      <c r="C12" s="55" t="s">
        <v>8</v>
      </c>
      <c r="D12" s="56"/>
      <c r="E12" s="56"/>
      <c r="F12" s="57"/>
      <c r="G12" s="55" t="s">
        <v>9</v>
      </c>
      <c r="H12" s="57"/>
      <c r="I12" s="2"/>
      <c r="J12" s="2"/>
      <c r="L12" s="3"/>
    </row>
    <row r="13" spans="1:14">
      <c r="A13" s="1"/>
      <c r="B13" s="54"/>
      <c r="C13" s="58" t="s">
        <v>10</v>
      </c>
      <c r="D13" s="59"/>
      <c r="E13" s="60" t="s">
        <v>11</v>
      </c>
      <c r="F13" s="61"/>
      <c r="G13" s="60" t="s">
        <v>12</v>
      </c>
      <c r="H13" s="62"/>
      <c r="I13" s="2"/>
      <c r="J13" s="6"/>
      <c r="L13" s="3"/>
      <c r="N13" s="7"/>
    </row>
    <row r="14" spans="1:14">
      <c r="A14" s="1"/>
      <c r="B14" s="8">
        <f>J7</f>
        <v>44446</v>
      </c>
      <c r="C14" s="48">
        <v>1810.75</v>
      </c>
      <c r="D14" s="49"/>
      <c r="E14" s="48">
        <v>1802.15</v>
      </c>
      <c r="F14" s="49"/>
      <c r="G14" s="48">
        <v>24.245000000000001</v>
      </c>
      <c r="H14" s="49"/>
      <c r="I14" s="2"/>
      <c r="J14" s="6"/>
      <c r="L14" s="3"/>
      <c r="N14" s="7"/>
    </row>
    <row r="15" spans="1:14">
      <c r="A15" s="1"/>
      <c r="B15" s="47"/>
      <c r="C15" s="47"/>
      <c r="D15" s="47"/>
      <c r="E15" s="47"/>
      <c r="F15" s="47"/>
      <c r="G15" s="47"/>
      <c r="H15" s="47"/>
      <c r="I15" s="2"/>
      <c r="J15" s="6"/>
      <c r="L15" s="3"/>
      <c r="N15" s="7"/>
    </row>
    <row r="16" spans="1:14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>
      <c r="A20" s="1"/>
      <c r="B20" s="50" t="s">
        <v>14</v>
      </c>
      <c r="C20" s="50"/>
      <c r="D20" s="50"/>
      <c r="E20" s="50"/>
      <c r="F20" s="50"/>
      <c r="G20" s="50"/>
      <c r="H20" s="50"/>
      <c r="I20" s="32"/>
      <c r="J20" s="6"/>
      <c r="N20" s="15"/>
    </row>
    <row r="21" spans="1:14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>
      <c r="A22" s="1"/>
      <c r="B22" s="51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>
      <c r="A23" s="1"/>
      <c r="B23" s="51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>
      <c r="A24" s="21"/>
      <c r="B24" s="22">
        <f>B14-1</f>
        <v>44445</v>
      </c>
      <c r="C24" s="23">
        <v>2745</v>
      </c>
      <c r="D24" s="23">
        <v>9401</v>
      </c>
      <c r="E24" s="23">
        <v>19630</v>
      </c>
      <c r="F24" s="23">
        <v>33240</v>
      </c>
      <c r="G24" s="23">
        <v>450</v>
      </c>
      <c r="H24" s="2"/>
      <c r="I24" s="2"/>
      <c r="J24" s="24"/>
    </row>
    <row r="25" spans="1:14">
      <c r="A25" s="21"/>
      <c r="B25" s="47"/>
      <c r="C25" s="47"/>
      <c r="D25" s="47"/>
      <c r="E25" s="47"/>
      <c r="F25" s="47"/>
      <c r="G25" s="47"/>
      <c r="H25" s="47"/>
      <c r="I25" s="2"/>
      <c r="J25" s="24"/>
    </row>
    <row r="26" spans="1:14">
      <c r="A26" s="1"/>
      <c r="B26" s="25"/>
      <c r="C26" s="2"/>
      <c r="D26" s="2"/>
      <c r="E26" s="26"/>
      <c r="F26" s="2"/>
      <c r="G26" s="2"/>
      <c r="H26" s="2"/>
      <c r="I26" s="2"/>
      <c r="J26" s="2"/>
    </row>
    <row r="27" spans="1:14">
      <c r="A27" s="1"/>
      <c r="B27" s="11" t="s">
        <v>21</v>
      </c>
      <c r="C27" s="1"/>
      <c r="D27" s="1"/>
      <c r="E27" s="1"/>
      <c r="F27" s="2"/>
      <c r="G27" s="1"/>
      <c r="H27" s="1"/>
      <c r="I27" s="2"/>
      <c r="J27" s="1"/>
    </row>
    <row r="28" spans="1:14">
      <c r="A28" s="1"/>
      <c r="B28" s="27"/>
      <c r="C28" s="2"/>
      <c r="D28" s="2"/>
      <c r="E28" s="2"/>
      <c r="F28" s="2"/>
      <c r="G28" s="2"/>
      <c r="H28" s="2"/>
      <c r="I28" s="2"/>
      <c r="J28" s="6"/>
    </row>
    <row r="29" spans="1:14">
      <c r="A29" s="1"/>
      <c r="B29" s="2" t="s">
        <v>22</v>
      </c>
      <c r="C29" s="1"/>
      <c r="D29" s="28"/>
      <c r="E29" s="1"/>
      <c r="F29" s="1"/>
      <c r="G29" s="1"/>
      <c r="H29" s="1"/>
      <c r="I29" s="1"/>
      <c r="J29" s="1"/>
    </row>
    <row r="31" spans="1:14">
      <c r="B31" s="29"/>
    </row>
  </sheetData>
  <mergeCells count="15">
    <mergeCell ref="I5:J5"/>
    <mergeCell ref="B10:H10"/>
    <mergeCell ref="B12:B13"/>
    <mergeCell ref="C12:F12"/>
    <mergeCell ref="G12:H12"/>
    <mergeCell ref="C13:D13"/>
    <mergeCell ref="E13:F13"/>
    <mergeCell ref="G13:H13"/>
    <mergeCell ref="B25:H25"/>
    <mergeCell ref="C14:D14"/>
    <mergeCell ref="E14:F14"/>
    <mergeCell ref="G14:H14"/>
    <mergeCell ref="B15:H15"/>
    <mergeCell ref="B20:H20"/>
    <mergeCell ref="B22:B23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1"/>
  <sheetViews>
    <sheetView topLeftCell="A16" workbookViewId="0">
      <selection activeCell="H24" sqref="H24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44447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50" t="s">
        <v>6</v>
      </c>
      <c r="C10" s="50"/>
      <c r="D10" s="50"/>
      <c r="E10" s="50"/>
      <c r="F10" s="50"/>
      <c r="G10" s="50"/>
      <c r="H10" s="50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53" t="s">
        <v>7</v>
      </c>
      <c r="C12" s="55" t="s">
        <v>8</v>
      </c>
      <c r="D12" s="56"/>
      <c r="E12" s="56"/>
      <c r="F12" s="57"/>
      <c r="G12" s="55" t="s">
        <v>9</v>
      </c>
      <c r="H12" s="57"/>
      <c r="I12" s="2"/>
      <c r="J12" s="2"/>
      <c r="L12" s="3"/>
    </row>
    <row r="13" spans="1:14">
      <c r="A13" s="1"/>
      <c r="B13" s="54"/>
      <c r="C13" s="58" t="s">
        <v>10</v>
      </c>
      <c r="D13" s="59"/>
      <c r="E13" s="60" t="s">
        <v>11</v>
      </c>
      <c r="F13" s="61"/>
      <c r="G13" s="60" t="s">
        <v>12</v>
      </c>
      <c r="H13" s="62"/>
      <c r="I13" s="2"/>
      <c r="J13" s="6"/>
      <c r="L13" s="3"/>
      <c r="N13" s="7"/>
    </row>
    <row r="14" spans="1:14">
      <c r="A14" s="1"/>
      <c r="B14" s="8">
        <f>J7</f>
        <v>44447</v>
      </c>
      <c r="C14" s="48">
        <v>1797.95</v>
      </c>
      <c r="D14" s="49"/>
      <c r="E14" s="48">
        <v>1786</v>
      </c>
      <c r="F14" s="49"/>
      <c r="G14" s="48">
        <v>24.315000000000001</v>
      </c>
      <c r="H14" s="49"/>
      <c r="I14" s="2"/>
      <c r="J14" s="6"/>
      <c r="L14" s="3"/>
      <c r="N14" s="7"/>
    </row>
    <row r="15" spans="1:14">
      <c r="A15" s="1"/>
      <c r="B15" s="47"/>
      <c r="C15" s="47"/>
      <c r="D15" s="47"/>
      <c r="E15" s="47"/>
      <c r="F15" s="47"/>
      <c r="G15" s="47"/>
      <c r="H15" s="47"/>
      <c r="I15" s="2"/>
      <c r="J15" s="6"/>
      <c r="L15" s="3"/>
      <c r="N15" s="7"/>
    </row>
    <row r="16" spans="1:14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>
      <c r="A20" s="1"/>
      <c r="B20" s="50" t="s">
        <v>14</v>
      </c>
      <c r="C20" s="50"/>
      <c r="D20" s="50"/>
      <c r="E20" s="50"/>
      <c r="F20" s="50"/>
      <c r="G20" s="50"/>
      <c r="H20" s="50"/>
      <c r="I20" s="33"/>
      <c r="J20" s="6"/>
      <c r="N20" s="15"/>
    </row>
    <row r="21" spans="1:14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>
      <c r="A22" s="1"/>
      <c r="B22" s="51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>
      <c r="A23" s="1"/>
      <c r="B23" s="51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>
      <c r="A24" s="21"/>
      <c r="B24" s="22">
        <f>B14-1</f>
        <v>44446</v>
      </c>
      <c r="C24" s="23">
        <v>2740</v>
      </c>
      <c r="D24" s="23">
        <v>9324</v>
      </c>
      <c r="E24" s="23">
        <v>19550</v>
      </c>
      <c r="F24" s="23">
        <v>33000</v>
      </c>
      <c r="G24" s="23">
        <v>452.5</v>
      </c>
      <c r="H24" s="2"/>
      <c r="I24" s="2"/>
      <c r="J24" s="24"/>
    </row>
    <row r="25" spans="1:14">
      <c r="A25" s="21"/>
      <c r="B25" s="47"/>
      <c r="C25" s="47"/>
      <c r="D25" s="47"/>
      <c r="E25" s="47"/>
      <c r="F25" s="47"/>
      <c r="G25" s="47"/>
      <c r="H25" s="47"/>
      <c r="I25" s="2"/>
      <c r="J25" s="24"/>
    </row>
    <row r="26" spans="1:14">
      <c r="A26" s="1"/>
      <c r="B26" s="25"/>
      <c r="C26" s="2"/>
      <c r="D26" s="2"/>
      <c r="E26" s="26"/>
      <c r="F26" s="2"/>
      <c r="G26" s="2"/>
      <c r="H26" s="2"/>
      <c r="I26" s="2"/>
      <c r="J26" s="2"/>
    </row>
    <row r="27" spans="1:14">
      <c r="A27" s="1"/>
      <c r="B27" s="11" t="s">
        <v>21</v>
      </c>
      <c r="C27" s="1"/>
      <c r="D27" s="1"/>
      <c r="E27" s="1"/>
      <c r="F27" s="2"/>
      <c r="G27" s="1"/>
      <c r="H27" s="1"/>
      <c r="I27" s="2"/>
      <c r="J27" s="1"/>
    </row>
    <row r="28" spans="1:14">
      <c r="A28" s="1"/>
      <c r="B28" s="27"/>
      <c r="C28" s="2"/>
      <c r="D28" s="2"/>
      <c r="E28" s="2"/>
      <c r="F28" s="2"/>
      <c r="G28" s="2"/>
      <c r="H28" s="2"/>
      <c r="I28" s="2"/>
      <c r="J28" s="6"/>
    </row>
    <row r="29" spans="1:14">
      <c r="A29" s="1"/>
      <c r="B29" s="2" t="s">
        <v>22</v>
      </c>
      <c r="C29" s="1"/>
      <c r="D29" s="28"/>
      <c r="E29" s="1"/>
      <c r="F29" s="1"/>
      <c r="G29" s="1"/>
      <c r="H29" s="1"/>
      <c r="I29" s="1"/>
      <c r="J29" s="1"/>
    </row>
    <row r="31" spans="1:14">
      <c r="B31" s="29"/>
    </row>
  </sheetData>
  <mergeCells count="15">
    <mergeCell ref="B25:H25"/>
    <mergeCell ref="C14:D14"/>
    <mergeCell ref="E14:F14"/>
    <mergeCell ref="G14:H14"/>
    <mergeCell ref="B15:H15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31"/>
  <sheetViews>
    <sheetView topLeftCell="A10" workbookViewId="0">
      <selection activeCell="H24" sqref="H24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44448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50" t="s">
        <v>6</v>
      </c>
      <c r="C10" s="50"/>
      <c r="D10" s="50"/>
      <c r="E10" s="50"/>
      <c r="F10" s="50"/>
      <c r="G10" s="50"/>
      <c r="H10" s="50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53" t="s">
        <v>7</v>
      </c>
      <c r="C12" s="55" t="s">
        <v>8</v>
      </c>
      <c r="D12" s="56"/>
      <c r="E12" s="56"/>
      <c r="F12" s="57"/>
      <c r="G12" s="55" t="s">
        <v>9</v>
      </c>
      <c r="H12" s="57"/>
      <c r="I12" s="2"/>
      <c r="J12" s="2"/>
      <c r="L12" s="3"/>
    </row>
    <row r="13" spans="1:14">
      <c r="A13" s="1"/>
      <c r="B13" s="54"/>
      <c r="C13" s="58" t="s">
        <v>10</v>
      </c>
      <c r="D13" s="59"/>
      <c r="E13" s="60" t="s">
        <v>11</v>
      </c>
      <c r="F13" s="61"/>
      <c r="G13" s="60" t="s">
        <v>12</v>
      </c>
      <c r="H13" s="62"/>
      <c r="I13" s="2"/>
      <c r="J13" s="6"/>
      <c r="L13" s="3"/>
      <c r="N13" s="7"/>
    </row>
    <row r="14" spans="1:14">
      <c r="A14" s="1"/>
      <c r="B14" s="8">
        <f>J7</f>
        <v>44448</v>
      </c>
      <c r="C14" s="48">
        <v>1795.35</v>
      </c>
      <c r="D14" s="49"/>
      <c r="E14" s="48">
        <v>1788.25</v>
      </c>
      <c r="F14" s="49"/>
      <c r="G14" s="48">
        <v>24.145</v>
      </c>
      <c r="H14" s="49"/>
      <c r="I14" s="2"/>
      <c r="J14" s="6"/>
      <c r="L14" s="3"/>
      <c r="N14" s="7"/>
    </row>
    <row r="15" spans="1:14">
      <c r="A15" s="1"/>
      <c r="B15" s="47"/>
      <c r="C15" s="47"/>
      <c r="D15" s="47"/>
      <c r="E15" s="47"/>
      <c r="F15" s="47"/>
      <c r="G15" s="47"/>
      <c r="H15" s="47"/>
      <c r="I15" s="2"/>
      <c r="J15" s="6"/>
      <c r="L15" s="3"/>
      <c r="N15" s="7"/>
    </row>
    <row r="16" spans="1:14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>
      <c r="A20" s="1"/>
      <c r="B20" s="50" t="s">
        <v>14</v>
      </c>
      <c r="C20" s="50"/>
      <c r="D20" s="50"/>
      <c r="E20" s="50"/>
      <c r="F20" s="50"/>
      <c r="G20" s="50"/>
      <c r="H20" s="50"/>
      <c r="I20" s="34"/>
      <c r="J20" s="6"/>
      <c r="N20" s="15"/>
    </row>
    <row r="21" spans="1:14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>
      <c r="A22" s="1"/>
      <c r="B22" s="51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>
      <c r="A23" s="1"/>
      <c r="B23" s="51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>
      <c r="A24" s="21"/>
      <c r="B24" s="22">
        <f>B14-1</f>
        <v>44447</v>
      </c>
      <c r="C24" s="23">
        <v>2774.5</v>
      </c>
      <c r="D24" s="23">
        <v>9255</v>
      </c>
      <c r="E24" s="23">
        <v>19720</v>
      </c>
      <c r="F24" s="23">
        <v>32800</v>
      </c>
      <c r="G24" s="23">
        <v>449.5</v>
      </c>
      <c r="H24" s="2"/>
      <c r="I24" s="2"/>
      <c r="J24" s="24"/>
    </row>
    <row r="25" spans="1:14">
      <c r="A25" s="21"/>
      <c r="B25" s="47"/>
      <c r="C25" s="47"/>
      <c r="D25" s="47"/>
      <c r="E25" s="47"/>
      <c r="F25" s="47"/>
      <c r="G25" s="47"/>
      <c r="H25" s="47"/>
      <c r="I25" s="2"/>
      <c r="J25" s="24"/>
    </row>
    <row r="26" spans="1:14">
      <c r="A26" s="1"/>
      <c r="B26" s="25"/>
      <c r="C26" s="2"/>
      <c r="D26" s="2"/>
      <c r="E26" s="26"/>
      <c r="F26" s="2"/>
      <c r="G26" s="2"/>
      <c r="H26" s="2"/>
      <c r="I26" s="2"/>
      <c r="J26" s="2"/>
    </row>
    <row r="27" spans="1:14">
      <c r="A27" s="1"/>
      <c r="B27" s="11" t="s">
        <v>21</v>
      </c>
      <c r="C27" s="1"/>
      <c r="D27" s="1"/>
      <c r="E27" s="1"/>
      <c r="F27" s="2"/>
      <c r="G27" s="1"/>
      <c r="H27" s="1"/>
      <c r="I27" s="2"/>
      <c r="J27" s="1"/>
    </row>
    <row r="28" spans="1:14">
      <c r="A28" s="1"/>
      <c r="B28" s="27"/>
      <c r="C28" s="2"/>
      <c r="D28" s="2"/>
      <c r="E28" s="2"/>
      <c r="F28" s="2"/>
      <c r="G28" s="2"/>
      <c r="H28" s="2"/>
      <c r="I28" s="2"/>
      <c r="J28" s="6"/>
    </row>
    <row r="29" spans="1:14">
      <c r="A29" s="1"/>
      <c r="B29" s="2" t="s">
        <v>22</v>
      </c>
      <c r="C29" s="1"/>
      <c r="D29" s="28"/>
      <c r="E29" s="1"/>
      <c r="F29" s="1"/>
      <c r="G29" s="1"/>
      <c r="H29" s="1"/>
      <c r="I29" s="1"/>
      <c r="J29" s="1"/>
    </row>
    <row r="31" spans="1:14">
      <c r="B31" s="29"/>
    </row>
  </sheetData>
  <mergeCells count="15">
    <mergeCell ref="I5:J5"/>
    <mergeCell ref="B10:H10"/>
    <mergeCell ref="B12:B13"/>
    <mergeCell ref="C12:F12"/>
    <mergeCell ref="G12:H12"/>
    <mergeCell ref="C13:D13"/>
    <mergeCell ref="E13:F13"/>
    <mergeCell ref="G13:H13"/>
    <mergeCell ref="B25:H25"/>
    <mergeCell ref="C14:D14"/>
    <mergeCell ref="E14:F14"/>
    <mergeCell ref="G14:H14"/>
    <mergeCell ref="B15:H15"/>
    <mergeCell ref="B20:H20"/>
    <mergeCell ref="B22:B23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31"/>
  <sheetViews>
    <sheetView topLeftCell="A7" workbookViewId="0">
      <selection activeCell="J18" sqref="J18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44449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50" t="s">
        <v>6</v>
      </c>
      <c r="C10" s="50"/>
      <c r="D10" s="50"/>
      <c r="E10" s="50"/>
      <c r="F10" s="50"/>
      <c r="G10" s="50"/>
      <c r="H10" s="50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53" t="s">
        <v>7</v>
      </c>
      <c r="C12" s="55" t="s">
        <v>8</v>
      </c>
      <c r="D12" s="56"/>
      <c r="E12" s="56"/>
      <c r="F12" s="57"/>
      <c r="G12" s="55" t="s">
        <v>9</v>
      </c>
      <c r="H12" s="57"/>
      <c r="I12" s="2"/>
      <c r="J12" s="2"/>
      <c r="L12" s="3"/>
    </row>
    <row r="13" spans="1:14">
      <c r="A13" s="1"/>
      <c r="B13" s="54"/>
      <c r="C13" s="58" t="s">
        <v>10</v>
      </c>
      <c r="D13" s="59"/>
      <c r="E13" s="60" t="s">
        <v>11</v>
      </c>
      <c r="F13" s="61"/>
      <c r="G13" s="60" t="s">
        <v>12</v>
      </c>
      <c r="H13" s="62"/>
      <c r="I13" s="2"/>
      <c r="J13" s="6"/>
      <c r="L13" s="3"/>
      <c r="N13" s="7"/>
    </row>
    <row r="14" spans="1:14">
      <c r="A14" s="1"/>
      <c r="B14" s="8">
        <f>J7</f>
        <v>44449</v>
      </c>
      <c r="C14" s="48">
        <v>1799.9</v>
      </c>
      <c r="D14" s="49"/>
      <c r="E14" s="48">
        <v>1794.6</v>
      </c>
      <c r="F14" s="49"/>
      <c r="G14" s="48">
        <v>24.024999999999999</v>
      </c>
      <c r="H14" s="49"/>
      <c r="I14" s="2"/>
      <c r="J14" s="6"/>
      <c r="L14" s="3"/>
      <c r="N14" s="7"/>
    </row>
    <row r="15" spans="1:14">
      <c r="A15" s="1"/>
      <c r="B15" s="47"/>
      <c r="C15" s="47"/>
      <c r="D15" s="47"/>
      <c r="E15" s="47"/>
      <c r="F15" s="47"/>
      <c r="G15" s="47"/>
      <c r="H15" s="47"/>
      <c r="I15" s="2"/>
      <c r="J15" s="6"/>
      <c r="L15" s="3"/>
      <c r="N15" s="7"/>
    </row>
    <row r="16" spans="1:14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>
      <c r="A20" s="1"/>
      <c r="B20" s="50" t="s">
        <v>14</v>
      </c>
      <c r="C20" s="50"/>
      <c r="D20" s="50"/>
      <c r="E20" s="50"/>
      <c r="F20" s="50"/>
      <c r="G20" s="50"/>
      <c r="H20" s="50"/>
      <c r="I20" s="35"/>
      <c r="J20" s="6"/>
      <c r="N20" s="15"/>
    </row>
    <row r="21" spans="1:14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>
      <c r="A22" s="1"/>
      <c r="B22" s="51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>
      <c r="A23" s="1"/>
      <c r="B23" s="51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>
      <c r="A24" s="21"/>
      <c r="B24" s="22">
        <f>B14-1</f>
        <v>44448</v>
      </c>
      <c r="C24" s="23">
        <v>2816.5</v>
      </c>
      <c r="D24" s="23">
        <v>9356</v>
      </c>
      <c r="E24" s="23">
        <v>20230</v>
      </c>
      <c r="F24" s="23">
        <v>33800</v>
      </c>
      <c r="G24" s="23">
        <v>453</v>
      </c>
      <c r="H24" s="2"/>
      <c r="I24" s="2"/>
      <c r="J24" s="24"/>
    </row>
    <row r="25" spans="1:14">
      <c r="A25" s="21"/>
      <c r="B25" s="47"/>
      <c r="C25" s="47"/>
      <c r="D25" s="47"/>
      <c r="E25" s="47"/>
      <c r="F25" s="47"/>
      <c r="G25" s="47"/>
      <c r="H25" s="47"/>
      <c r="I25" s="2"/>
      <c r="J25" s="24"/>
    </row>
    <row r="26" spans="1:14">
      <c r="A26" s="1"/>
      <c r="B26" s="25"/>
      <c r="C26" s="2"/>
      <c r="D26" s="2"/>
      <c r="E26" s="26"/>
      <c r="F26" s="2"/>
      <c r="G26" s="2"/>
      <c r="H26" s="2"/>
      <c r="I26" s="2"/>
      <c r="J26" s="2"/>
    </row>
    <row r="27" spans="1:14">
      <c r="A27" s="1"/>
      <c r="B27" s="11" t="s">
        <v>21</v>
      </c>
      <c r="C27" s="1"/>
      <c r="D27" s="1"/>
      <c r="E27" s="1"/>
      <c r="F27" s="2"/>
      <c r="G27" s="1"/>
      <c r="H27" s="1"/>
      <c r="I27" s="2"/>
      <c r="J27" s="1"/>
    </row>
    <row r="28" spans="1:14">
      <c r="A28" s="1"/>
      <c r="B28" s="27"/>
      <c r="C28" s="2"/>
      <c r="D28" s="2"/>
      <c r="E28" s="2"/>
      <c r="F28" s="2"/>
      <c r="G28" s="2"/>
      <c r="H28" s="2"/>
      <c r="I28" s="2"/>
      <c r="J28" s="6"/>
    </row>
    <row r="29" spans="1:14">
      <c r="A29" s="1"/>
      <c r="B29" s="2" t="s">
        <v>22</v>
      </c>
      <c r="C29" s="1"/>
      <c r="D29" s="28"/>
      <c r="E29" s="1"/>
      <c r="F29" s="1"/>
      <c r="G29" s="1"/>
      <c r="H29" s="1"/>
      <c r="I29" s="1"/>
      <c r="J29" s="1"/>
    </row>
    <row r="31" spans="1:14">
      <c r="B31" s="29"/>
    </row>
  </sheetData>
  <mergeCells count="15">
    <mergeCell ref="I5:J5"/>
    <mergeCell ref="B10:H10"/>
    <mergeCell ref="B12:B13"/>
    <mergeCell ref="C12:F12"/>
    <mergeCell ref="G12:H12"/>
    <mergeCell ref="C13:D13"/>
    <mergeCell ref="E13:F13"/>
    <mergeCell ref="G13:H13"/>
    <mergeCell ref="B25:H25"/>
    <mergeCell ref="C14:D14"/>
    <mergeCell ref="E14:F14"/>
    <mergeCell ref="G14:H14"/>
    <mergeCell ref="B15:H15"/>
    <mergeCell ref="B20:H20"/>
    <mergeCell ref="B22:B23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31"/>
  <sheetViews>
    <sheetView topLeftCell="B1" workbookViewId="0">
      <selection activeCell="G24" sqref="G24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44452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50" t="s">
        <v>6</v>
      </c>
      <c r="C10" s="50"/>
      <c r="D10" s="50"/>
      <c r="E10" s="50"/>
      <c r="F10" s="50"/>
      <c r="G10" s="50"/>
      <c r="H10" s="50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53" t="s">
        <v>7</v>
      </c>
      <c r="C12" s="55" t="s">
        <v>8</v>
      </c>
      <c r="D12" s="56"/>
      <c r="E12" s="56"/>
      <c r="F12" s="57"/>
      <c r="G12" s="55" t="s">
        <v>9</v>
      </c>
      <c r="H12" s="57"/>
      <c r="I12" s="2"/>
      <c r="J12" s="2"/>
      <c r="L12" s="3"/>
    </row>
    <row r="13" spans="1:14">
      <c r="A13" s="1"/>
      <c r="B13" s="54"/>
      <c r="C13" s="58" t="s">
        <v>10</v>
      </c>
      <c r="D13" s="59"/>
      <c r="E13" s="60" t="s">
        <v>11</v>
      </c>
      <c r="F13" s="61"/>
      <c r="G13" s="60" t="s">
        <v>12</v>
      </c>
      <c r="H13" s="62"/>
      <c r="I13" s="2"/>
      <c r="J13" s="6"/>
      <c r="L13" s="3"/>
      <c r="N13" s="7"/>
    </row>
    <row r="14" spans="1:14">
      <c r="A14" s="1"/>
      <c r="B14" s="8">
        <f>J7</f>
        <v>44452</v>
      </c>
      <c r="C14" s="48">
        <v>1787.85</v>
      </c>
      <c r="D14" s="49"/>
      <c r="E14" s="48">
        <v>1793.9</v>
      </c>
      <c r="F14" s="49"/>
      <c r="G14" s="48">
        <v>23.58</v>
      </c>
      <c r="H14" s="49"/>
      <c r="I14" s="2"/>
      <c r="J14" s="6"/>
      <c r="L14" s="3"/>
      <c r="N14" s="7"/>
    </row>
    <row r="15" spans="1:14">
      <c r="A15" s="1"/>
      <c r="B15" s="47"/>
      <c r="C15" s="47"/>
      <c r="D15" s="47"/>
      <c r="E15" s="47"/>
      <c r="F15" s="47"/>
      <c r="G15" s="47"/>
      <c r="H15" s="47"/>
      <c r="I15" s="2"/>
      <c r="J15" s="6"/>
      <c r="L15" s="3"/>
      <c r="N15" s="7"/>
    </row>
    <row r="16" spans="1:14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>
      <c r="A20" s="1"/>
      <c r="B20" s="50" t="s">
        <v>14</v>
      </c>
      <c r="C20" s="50"/>
      <c r="D20" s="50"/>
      <c r="E20" s="50"/>
      <c r="F20" s="50"/>
      <c r="G20" s="50"/>
      <c r="H20" s="50"/>
      <c r="I20" s="36"/>
      <c r="J20" s="6"/>
      <c r="N20" s="15"/>
    </row>
    <row r="21" spans="1:14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>
      <c r="A22" s="1"/>
      <c r="B22" s="51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>
      <c r="A23" s="1"/>
      <c r="B23" s="51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>
      <c r="A24" s="21"/>
      <c r="B24" s="22">
        <f>B14-3</f>
        <v>44449</v>
      </c>
      <c r="C24" s="23">
        <v>2896</v>
      </c>
      <c r="D24" s="23">
        <v>9514.5</v>
      </c>
      <c r="E24" s="23">
        <v>20350</v>
      </c>
      <c r="F24" s="23">
        <v>34650</v>
      </c>
      <c r="G24" s="23">
        <v>462</v>
      </c>
      <c r="H24" s="2"/>
      <c r="I24" s="2"/>
      <c r="J24" s="24"/>
    </row>
    <row r="25" spans="1:14">
      <c r="A25" s="21"/>
      <c r="B25" s="47"/>
      <c r="C25" s="47"/>
      <c r="D25" s="47"/>
      <c r="E25" s="47"/>
      <c r="F25" s="47"/>
      <c r="G25" s="47"/>
      <c r="H25" s="47"/>
      <c r="I25" s="2"/>
      <c r="J25" s="24"/>
    </row>
    <row r="26" spans="1:14">
      <c r="A26" s="1"/>
      <c r="B26" s="25"/>
      <c r="C26" s="2"/>
      <c r="D26" s="2"/>
      <c r="E26" s="26"/>
      <c r="F26" s="2"/>
      <c r="G26" s="2"/>
      <c r="H26" s="2"/>
      <c r="I26" s="2"/>
      <c r="J26" s="2"/>
    </row>
    <row r="27" spans="1:14">
      <c r="A27" s="1"/>
      <c r="B27" s="11" t="s">
        <v>21</v>
      </c>
      <c r="C27" s="1"/>
      <c r="D27" s="1"/>
      <c r="E27" s="1"/>
      <c r="F27" s="2"/>
      <c r="G27" s="1"/>
      <c r="H27" s="1"/>
      <c r="I27" s="2"/>
      <c r="J27" s="1"/>
    </row>
    <row r="28" spans="1:14">
      <c r="A28" s="1"/>
      <c r="B28" s="27"/>
      <c r="C28" s="2"/>
      <c r="D28" s="2"/>
      <c r="E28" s="2"/>
      <c r="F28" s="2"/>
      <c r="G28" s="2"/>
      <c r="H28" s="2"/>
      <c r="I28" s="2"/>
      <c r="J28" s="6"/>
    </row>
    <row r="29" spans="1:14">
      <c r="A29" s="1"/>
      <c r="B29" s="2" t="s">
        <v>22</v>
      </c>
      <c r="C29" s="1"/>
      <c r="D29" s="28"/>
      <c r="E29" s="1"/>
      <c r="F29" s="1"/>
      <c r="G29" s="1"/>
      <c r="H29" s="1"/>
      <c r="I29" s="1"/>
      <c r="J29" s="1"/>
    </row>
    <row r="31" spans="1:14">
      <c r="B31" s="29"/>
    </row>
  </sheetData>
  <mergeCells count="15">
    <mergeCell ref="B25:H25"/>
    <mergeCell ref="C14:D14"/>
    <mergeCell ref="E14:F14"/>
    <mergeCell ref="G14:H14"/>
    <mergeCell ref="B15:H15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01-09-2021</vt:lpstr>
      <vt:lpstr>02-09-2021</vt:lpstr>
      <vt:lpstr>03-09-2021</vt:lpstr>
      <vt:lpstr>06-09-2021</vt:lpstr>
      <vt:lpstr>07-09-2021</vt:lpstr>
      <vt:lpstr>08-09-2021</vt:lpstr>
      <vt:lpstr>09-09-2021</vt:lpstr>
      <vt:lpstr>10-09-2021</vt:lpstr>
      <vt:lpstr>13-09-2021</vt:lpstr>
      <vt:lpstr>14-09-2021</vt:lpstr>
      <vt:lpstr>15-09-2021</vt:lpstr>
      <vt:lpstr>16-09-2021</vt:lpstr>
      <vt:lpstr>17-09-2021</vt:lpstr>
      <vt:lpstr>20-09-2021</vt:lpstr>
      <vt:lpstr>21-09-2021</vt:lpstr>
      <vt:lpstr>22-09-2021</vt:lpstr>
      <vt:lpstr>23-09-2021</vt:lpstr>
      <vt:lpstr>24-09-2021</vt:lpstr>
      <vt:lpstr>27-09-2021</vt:lpstr>
      <vt:lpstr>28-09-2021</vt:lpstr>
      <vt:lpstr>29-09-2021</vt:lpstr>
      <vt:lpstr>30-09-2021</vt:lpstr>
    </vt:vector>
  </TitlesOfParts>
  <Company>SoftPack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2021-09-02T21:21:44Z</dcterms:created>
  <dcterms:modified xsi:type="dcterms:W3CDTF">2021-10-03T23:27:38Z</dcterms:modified>
</cp:coreProperties>
</file>