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1580" windowHeight="6450" tabRatio="857" activeTab="0"/>
  </bookViews>
  <sheets>
    <sheet name="022 (01-04)" sheetId="1" r:id="rId1"/>
    <sheet name="023 (01-04)" sheetId="2" r:id="rId2"/>
    <sheet name="SIBE 022  (01-04)" sheetId="3" r:id="rId3"/>
    <sheet name="SIBE 023  (01-04)" sheetId="4" r:id="rId4"/>
    <sheet name="022 (02-04)" sheetId="5" r:id="rId5"/>
    <sheet name="023 (02-04)" sheetId="6" r:id="rId6"/>
    <sheet name="SIBE 022 (02-04)" sheetId="7" r:id="rId7"/>
    <sheet name="SIBE 023 (02-04)" sheetId="8" r:id="rId8"/>
    <sheet name="022 (03-04)" sheetId="9" r:id="rId9"/>
    <sheet name=" 023 (03-04)" sheetId="10" r:id="rId10"/>
    <sheet name="SIBE 022 (03-04)" sheetId="11" r:id="rId11"/>
    <sheet name="SIBE 023 (03-04)" sheetId="12" r:id="rId12"/>
    <sheet name="022 (04-04)" sheetId="13" r:id="rId13"/>
    <sheet name="023 (04-04)" sheetId="14" r:id="rId14"/>
    <sheet name="SIBE 022 (04-04)" sheetId="15" r:id="rId15"/>
    <sheet name="SIBE 023 (04-04)" sheetId="16" r:id="rId16"/>
    <sheet name="022 (08-04)" sheetId="17" r:id="rId17"/>
    <sheet name="023 (08-04)" sheetId="18" r:id="rId18"/>
    <sheet name="SIBE 022 (08-04)" sheetId="19" r:id="rId19"/>
    <sheet name="SIBE 023 (08-04)" sheetId="20" r:id="rId20"/>
    <sheet name="022 (09-04)" sheetId="21" r:id="rId21"/>
    <sheet name="023 (09-04)" sheetId="22" r:id="rId22"/>
    <sheet name="SIBE 022 (09-04)" sheetId="23" r:id="rId23"/>
    <sheet name="SIBE 023 (09-04)" sheetId="24" r:id="rId24"/>
    <sheet name="022 (10-04)" sheetId="25" r:id="rId25"/>
    <sheet name="023 (10-04)" sheetId="26" r:id="rId26"/>
    <sheet name="SIBE 022  (10-04)" sheetId="27" r:id="rId27"/>
    <sheet name="SIBE 023  (10-04)" sheetId="28" r:id="rId28"/>
    <sheet name="022 (11-04)" sheetId="29" r:id="rId29"/>
    <sheet name="023  (11-04)" sheetId="30" r:id="rId30"/>
    <sheet name="SIBE 022  (11-04)" sheetId="31" r:id="rId31"/>
    <sheet name="SIBE 023  (11-04)" sheetId="32" r:id="rId32"/>
    <sheet name="022 (14-04)" sheetId="33" r:id="rId33"/>
    <sheet name="023 (14-04)" sheetId="34" r:id="rId34"/>
    <sheet name="SIBE 022 (14-04)" sheetId="35" r:id="rId35"/>
    <sheet name="SIBE 023 (14-04)" sheetId="36" r:id="rId36"/>
    <sheet name="022 (15-04)" sheetId="37" r:id="rId37"/>
    <sheet name="023 (15-04)" sheetId="38" r:id="rId38"/>
    <sheet name="SIBE 022 (15-04)" sheetId="39" r:id="rId39"/>
    <sheet name="SIBE 023 (15-04)" sheetId="40" r:id="rId40"/>
    <sheet name="022 (16-04)" sheetId="41" r:id="rId41"/>
    <sheet name="023  (16-04)" sheetId="42" r:id="rId42"/>
    <sheet name="SIBE 022  (16-04)" sheetId="43" r:id="rId43"/>
    <sheet name="SIBE 023  (16-04)" sheetId="44" r:id="rId44"/>
    <sheet name="022  (17-04)" sheetId="45" r:id="rId45"/>
    <sheet name="023  (17-04)" sheetId="46" r:id="rId46"/>
    <sheet name="SIBE 022  (17-04)" sheetId="47" r:id="rId47"/>
    <sheet name="SIBE 023  (17-04)" sheetId="48" r:id="rId48"/>
    <sheet name="022 (18-04)" sheetId="49" r:id="rId49"/>
    <sheet name="023 (18-04)" sheetId="50" r:id="rId50"/>
    <sheet name="SIBE 022 (18-04)" sheetId="51" r:id="rId51"/>
    <sheet name="SIBE 023 (18-04)" sheetId="52" r:id="rId52"/>
    <sheet name="022 (21-04)" sheetId="53" r:id="rId53"/>
    <sheet name="023 (21-04)" sheetId="54" r:id="rId54"/>
    <sheet name="SIBE 022 (21-04)" sheetId="55" r:id="rId55"/>
    <sheet name="SIBE 023  (21-04)" sheetId="56" r:id="rId56"/>
    <sheet name="022 (22-04)" sheetId="57" r:id="rId57"/>
    <sheet name="023 (22-04)" sheetId="58" r:id="rId58"/>
    <sheet name="SIBE 022 (22-04)" sheetId="59" r:id="rId59"/>
    <sheet name="SIBE 023 (22-04)" sheetId="60" r:id="rId60"/>
    <sheet name="022 (23-04)" sheetId="61" r:id="rId61"/>
    <sheet name="023 (23-04)" sheetId="62" r:id="rId62"/>
    <sheet name="SIBE 022 (23-04)" sheetId="63" r:id="rId63"/>
    <sheet name="SIBE 023 (23-04)" sheetId="64" r:id="rId64"/>
    <sheet name="022 (24-04)" sheetId="65" r:id="rId65"/>
    <sheet name="023 (24-04)" sheetId="66" r:id="rId66"/>
    <sheet name="SIBE 022 (24-04)" sheetId="67" r:id="rId67"/>
    <sheet name="SIBE 023 (24-04)" sheetId="68" r:id="rId68"/>
    <sheet name="022 (25-04)" sheetId="69" r:id="rId69"/>
    <sheet name="023  (25-04)" sheetId="70" r:id="rId70"/>
    <sheet name="SIBE 022  (25-04)" sheetId="71" r:id="rId71"/>
    <sheet name="SIBE 023  (25-04)" sheetId="72" r:id="rId72"/>
    <sheet name="022 (28-04)" sheetId="73" r:id="rId73"/>
    <sheet name="023  (28-04)" sheetId="74" r:id="rId74"/>
    <sheet name="SIBE 022  (28-04)" sheetId="75" r:id="rId75"/>
    <sheet name="SIBE 023  (28-04)" sheetId="76" r:id="rId76"/>
    <sheet name="022 (29-04)" sheetId="77" r:id="rId77"/>
    <sheet name="023 (29-04)" sheetId="78" r:id="rId78"/>
    <sheet name="SIBE 022 (29-04)" sheetId="79" r:id="rId79"/>
    <sheet name="SIBE 023 (29-04)" sheetId="80" r:id="rId80"/>
    <sheet name="022 (30-04)" sheetId="81" r:id="rId81"/>
    <sheet name="  023 (30-04)" sheetId="82" r:id="rId82"/>
    <sheet name="SIBE 022  (30-04)" sheetId="83" r:id="rId83"/>
    <sheet name="SIBE 023  (30-04)" sheetId="84" r:id="rId84"/>
  </sheets>
  <definedNames/>
  <calcPr fullCalcOnLoad="1"/>
</workbook>
</file>

<file path=xl/sharedStrings.xml><?xml version="1.0" encoding="utf-8"?>
<sst xmlns="http://schemas.openxmlformats.org/spreadsheetml/2006/main" count="6559" uniqueCount="191">
  <si>
    <t>Código del</t>
  </si>
  <si>
    <t>Fecha de</t>
  </si>
  <si>
    <t>Plazo</t>
  </si>
  <si>
    <t xml:space="preserve">Cantidad </t>
  </si>
  <si>
    <t>Monto Nominal</t>
  </si>
  <si>
    <t xml:space="preserve">Instrumento </t>
  </si>
  <si>
    <t xml:space="preserve"> Operac.</t>
  </si>
  <si>
    <t>Mínimo</t>
  </si>
  <si>
    <t>Máximo</t>
  </si>
  <si>
    <t>Prom.</t>
  </si>
  <si>
    <t>Vencimiento</t>
  </si>
  <si>
    <t>Precio (%)</t>
  </si>
  <si>
    <t>Tasa del</t>
  </si>
  <si>
    <t>Cupón (%)</t>
  </si>
  <si>
    <t>BONOS DE LA DEUDA PÚBLICA NACIONAL - DPN</t>
  </si>
  <si>
    <t>OPERACIONES DE TRASPASO SIN AFECTACIÓN FINANCIERA (023)</t>
  </si>
  <si>
    <t>OPERACIONES DE COMPRA VENTA DEFINITIVA (022)</t>
  </si>
  <si>
    <t>(En dias)</t>
  </si>
  <si>
    <t>(En Bolívares)</t>
  </si>
  <si>
    <t>OPERACIONES COMPRA VENTA DEFINITIVA</t>
  </si>
  <si>
    <t>FECHA VALOR T=0</t>
  </si>
  <si>
    <t>Nota: Estas operaciones  están incluidas en los resultados de Compra Venta 022.</t>
  </si>
  <si>
    <t>FECHA VALOR T+1</t>
  </si>
  <si>
    <t>FECHA VALOR T+2</t>
  </si>
  <si>
    <t>OPERACIONES DE TRASPASO SIN AFECTACIÓN FINANCIERA</t>
  </si>
  <si>
    <t>(En días)</t>
  </si>
  <si>
    <t>Nota: Estas operaciones  están incluidas en los resultados de Traspasos 023.</t>
  </si>
  <si>
    <t>Central de Venezuela, informan los resultados de las operaciones correspondientes al día</t>
  </si>
  <si>
    <t>Sistema de Custodia Electrónica de Títulos (SICET).</t>
  </si>
  <si>
    <t>La  Vicepresidencia  de  Operaciones  Nacionales y la  Gerencia  de  Tesorería del  Banco Central de Venezuela,</t>
  </si>
  <si>
    <t>secundario de  Títulos  Valores  y  liquidadas  en el  Sistema de  Custodia  Electrónica de Títulos (SICET).</t>
  </si>
  <si>
    <t>La  Vicepresidencia  de  Operaciones  Nacionales y  la  Gerencia de  Tesorería del  Banco</t>
  </si>
  <si>
    <t>(En Dv)</t>
  </si>
  <si>
    <t>informan los resultados de las operaciones correspondientes al día 01/04/2008 realizadas en el mercado</t>
  </si>
  <si>
    <t>BONOS DE LA DEUDA PÚBLICA NACIONAL - CUSTODIA EN MONEDA NACIONAL</t>
  </si>
  <si>
    <t>DPBS02100-0041</t>
  </si>
  <si>
    <t>DPBS02840-0015</t>
  </si>
  <si>
    <t>DPBS03415-0010</t>
  </si>
  <si>
    <t>DPBS03415-0038</t>
  </si>
  <si>
    <t>DPBS03414-0039</t>
  </si>
  <si>
    <t>DPBS03686-0016</t>
  </si>
  <si>
    <t>DPBS03686-0034</t>
  </si>
  <si>
    <t>DPBS02840-0024</t>
  </si>
  <si>
    <t>DPBS02840-0033</t>
  </si>
  <si>
    <t>DPBS03686-0098</t>
  </si>
  <si>
    <t>DPBS05640-0018</t>
  </si>
  <si>
    <t>DPBS04463-0014</t>
  </si>
  <si>
    <t>DPBS04463-0023</t>
  </si>
  <si>
    <t>DPBS05187-0014</t>
  </si>
  <si>
    <t>DPBS05640-0063</t>
  </si>
  <si>
    <t>DPBS04463-0041</t>
  </si>
  <si>
    <t>DPBS05640-0036</t>
  </si>
  <si>
    <t>DPBS04463-0050</t>
  </si>
  <si>
    <t>DPBS05640-0045</t>
  </si>
  <si>
    <t>DPBS04463-0069</t>
  </si>
  <si>
    <t>DPBS04686-0013</t>
  </si>
  <si>
    <t>DPBS04686-0040</t>
  </si>
  <si>
    <t>TOTALES</t>
  </si>
  <si>
    <t>Precio Mínimo</t>
  </si>
  <si>
    <t>Precio Máximo</t>
  </si>
  <si>
    <t>Precio Prom. Ponderado</t>
  </si>
  <si>
    <t>BONOS DE LA DEUDA PÚBLICA NACIONAL - CUSTODIA EN DIVISAS</t>
  </si>
  <si>
    <t>DPUS05187-0023</t>
  </si>
  <si>
    <t>DPUS05187-0032</t>
  </si>
  <si>
    <t>DPUS04947-0011</t>
  </si>
  <si>
    <t>DPUS05187-0014</t>
  </si>
  <si>
    <t>01/04/2008  realizadas  en  el  mercado  secundario  de  Títulos Valores y liquidadas en el</t>
  </si>
  <si>
    <t>DPBS03497-0014</t>
  </si>
  <si>
    <t>DPBS03686-0025</t>
  </si>
  <si>
    <t>DPBS03686-0070</t>
  </si>
  <si>
    <t>DPBS03847-0015</t>
  </si>
  <si>
    <t>DPBS02840-0042</t>
  </si>
  <si>
    <t>DPBS05640-0081</t>
  </si>
  <si>
    <t>DPBS05640-0072</t>
  </si>
  <si>
    <t>La Vicepresidencia de Operaciones Nacionales y la Gerencia de Tesorería del Banco Central de Venezuela, informan los resultados de las operaciones correspondientes al día 01/04/2008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</si>
  <si>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02/04/2008 realizadas en el mercado</t>
  </si>
  <si>
    <t>DPBS03686-0043</t>
  </si>
  <si>
    <t>DPBS03686-0089</t>
  </si>
  <si>
    <t>CERTIFICADOS CERT</t>
  </si>
  <si>
    <t>CEBS01805-0137</t>
  </si>
  <si>
    <t>CERTIFICADOS DE DEPOSITO</t>
  </si>
  <si>
    <t>CDBS00004-0318</t>
  </si>
  <si>
    <t>CDBS00004-0503</t>
  </si>
  <si>
    <t>CDBS00004-0646</t>
  </si>
  <si>
    <t>02/04/2008  realizadas  en  el  mercado  secundario  de  Títulos Valores y liquidadas en el</t>
  </si>
  <si>
    <t>DPBS03415-0029</t>
  </si>
  <si>
    <t>DPBS03686-0052</t>
  </si>
  <si>
    <t>DPBS03686-0061</t>
  </si>
  <si>
    <t>DPBS04686-0031</t>
  </si>
  <si>
    <t>DPBS04686-0059</t>
  </si>
  <si>
    <t>CEBS01728-0087</t>
  </si>
  <si>
    <t>La Vicepresidencia de Operaciones Nacionales y la Gerencia de Tesorería del Banco Central de Venezuela, informan los resultados de las operaciones correspondientes al día 02/04/2008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</si>
  <si>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03/04/2008 realizadas en el mercado</t>
  </si>
  <si>
    <t>DPBS05640-0054</t>
  </si>
  <si>
    <t>CEBS01805-0094</t>
  </si>
  <si>
    <t>03/04/2008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</si>
  <si>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03/04/2008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</si>
  <si>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04/04/2008 realizadas en el mercado</t>
  </si>
  <si>
    <t>DPBS03497-0023</t>
  </si>
  <si>
    <t>CDBS00004-0336</t>
  </si>
  <si>
    <t>CDBS00004-0965</t>
  </si>
  <si>
    <t>CDBS00004-1043</t>
  </si>
  <si>
    <t>04/04/2008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</si>
  <si>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04/04/2008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</si>
  <si>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08/04/2008 realizadas en el mercado</t>
  </si>
  <si>
    <t>08/04/2008  realizadas  en  el  mercado  secundario  de  Títulos Valores y liquidadas en el</t>
  </si>
  <si>
    <t>DPBS03415-0047</t>
  </si>
  <si>
    <t>La Vicepresidencia de Operaciones Nacionales y la Gerencia de Tesorería del Banco Central de Venezuela, informan los resultados de las operaciones correspondientes al día 08/04/2008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</si>
  <si>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09/04/2008 realizadas en el mercado</t>
  </si>
  <si>
    <t xml:space="preserve">CERTIFICADOS ESPECIALES DE REINTEGRO TRIBUTARIO - CERT </t>
  </si>
  <si>
    <t>CEBS01861-0018</t>
  </si>
  <si>
    <t>09/04/2008  realizadas  en  el  mercado  secundario  de  Títulos Valores y liquidadas en el</t>
  </si>
  <si>
    <t>CERTIFICADOS ESPECIALES DE REINTEGRO TRIBUTARIO - CERT</t>
  </si>
  <si>
    <t>CEBS01806-0048</t>
  </si>
  <si>
    <t>CEBS01806-0057</t>
  </si>
  <si>
    <t>La Vicepresidencia de Operaciones Nacionales y la Gerencia de Tesorería del Banco Central de Venezuela, informan los resultados de las operaciones correspondientes al día 09/04/2008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</si>
  <si>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10/04/2008 realizadas en el mercado</t>
  </si>
  <si>
    <t>CDBS00004-1007</t>
  </si>
  <si>
    <t>CDBS00004-1052</t>
  </si>
  <si>
    <t>10/04/2008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</si>
  <si>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10/04/2008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</si>
  <si>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11/04/2008 realizadas en el mercado</t>
  </si>
  <si>
    <t>CDBS00004-1089</t>
  </si>
  <si>
    <t>11/04/2008  realizadas  en  el  mercado  secundario  de  Títulos Valores y liquidadas en el</t>
  </si>
  <si>
    <t>CEBS01567-0167</t>
  </si>
  <si>
    <t>CEBS01567-0176</t>
  </si>
  <si>
    <t>CEBS01567-0219</t>
  </si>
  <si>
    <t>CEBS01805-0146</t>
  </si>
  <si>
    <t>La Vicepresidencia de Operaciones Nacionales y la Gerencia de Tesorería del Banco Central de Venezuela, informan los resultados de las operaciones correspondientes al día 11/04/2008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</si>
  <si>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14/04/2008 realizadas en el mercado</t>
  </si>
  <si>
    <t>CERTIFICADOS CEPI</t>
  </si>
  <si>
    <t>CPBS01709-0138</t>
  </si>
  <si>
    <t>14/04/2008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</si>
  <si>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14/04/2008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</si>
  <si>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15/04/2008 realizadas en el mercado</t>
  </si>
  <si>
    <t>CDBS00004-1104</t>
  </si>
  <si>
    <t>CDBS00004-1131</t>
  </si>
  <si>
    <t>15/04/2008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</si>
  <si>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15/04/2008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</si>
  <si>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16/04/2008 realizadas en el mercado</t>
  </si>
  <si>
    <t>CDBS00004-0576</t>
  </si>
  <si>
    <t>CDBS00004-0628</t>
  </si>
  <si>
    <t>16/04/2008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</si>
  <si>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16/04/2008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</si>
  <si>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17/04/2008 realizadas en el mercado</t>
  </si>
  <si>
    <t>CERTIFICADOS  ESPECIALES DE REINTEGRO TRIBUTARIO - CERT</t>
  </si>
  <si>
    <t>17/04/2008  realizadas  en  el  mercado  secundario  de  Títulos Valores y liquidadas en el</t>
  </si>
  <si>
    <t>DPBS03847-0033</t>
  </si>
  <si>
    <t>DPBS05640-0027</t>
  </si>
  <si>
    <t>La Vicepresidencia de Operaciones Nacionales y la Gerencia de Tesorería del Banco Central de Venezuela, informan los resultados de las operaciones correspondientes al día 17/04/2008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</si>
  <si>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18/04/2008 realizadas en el mercado</t>
  </si>
  <si>
    <t>18/04/2008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</si>
  <si>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18/04/2008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</si>
  <si>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21/04/2008 realizadas en el mercado</t>
  </si>
  <si>
    <t>CERTIFICADOS ESPECIALES DE REINTEGROS TRIBUTARIO - CERT</t>
  </si>
  <si>
    <t>CEBS01740-0043</t>
  </si>
  <si>
    <t>CEBS01740-0113</t>
  </si>
  <si>
    <t>CEBS01805-0058</t>
  </si>
  <si>
    <t>21/04/2008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</si>
  <si>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21/04/2008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</si>
  <si>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22/04/2008 realizadas en el mercado</t>
  </si>
  <si>
    <t>22/04/2008  realizadas  en  el  mercado  secundario  de  Títulos Valores y liquidadas en el</t>
  </si>
  <si>
    <t>CEBS01805-0012</t>
  </si>
  <si>
    <t>La Vicepresidencia de Operaciones Nacionales y la Gerencia de Tesorería del Banco Central de Venezuela, informan los resultados de las operaciones correspondientes al día 22/04/2008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</si>
  <si>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23/04/2008 realizadas en el mercado</t>
  </si>
  <si>
    <t>23/04/2008  realizadas  en  el  mercado  secundario  de  Títulos Valores y liquidadas en el</t>
  </si>
  <si>
    <t>CEBS01805-0030</t>
  </si>
  <si>
    <t>La Vicepresidencia de Operaciones Nacionales y la Gerencia de Tesorería del Banco Central de Venezuela, informan los resultados de las operaciones correspondientes al día 23/04/2008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</si>
  <si>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24/04/2008 realizadas en el mercado</t>
  </si>
  <si>
    <t>24/04/2008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</si>
  <si>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24/04/2008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</si>
  <si>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25/04/2008 realizadas en el mercado</t>
  </si>
  <si>
    <t>CDBS00004-1265</t>
  </si>
  <si>
    <t>25/04/2008  realizadas  en  el  mercado  secundario  de  Títulos Valores y liquidadas en el</t>
  </si>
  <si>
    <t>CEBS01861-0036</t>
  </si>
  <si>
    <t>La Vicepresidencia de Operaciones Nacionales y la Gerencia de Tesorería del Banco Central de Venezuela, informan los resultados de las operaciones correspondientes al día 25/04/2008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</si>
  <si>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28/04/2008 realizadas en el mercado</t>
  </si>
  <si>
    <t>28/04/2008  realizadas  en  el  mercado  secundario  de  Títulos Valores y liquidadas en el</t>
  </si>
  <si>
    <t>CEBS01805-0119</t>
  </si>
  <si>
    <t>CEBS01805-0128</t>
  </si>
  <si>
    <t>La Vicepresidencia de Operaciones Nacionales y la Gerencia de Tesorería del Banco Central de Venezuela, informan los resultados de las operaciones correspondientes al día 28/04/2008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</si>
  <si>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29/04/2008 realizadas en el mercado</t>
  </si>
  <si>
    <t>29/04/2008  realizadas  en  el  mercado  secundario  de  Títulos Valores y liquidadas en el</t>
  </si>
  <si>
    <t>DPBS04686-0022</t>
  </si>
  <si>
    <t>La Vicepresidencia de Operaciones Nacionales y la Gerencia de Tesorería del Banco Central de Venezuela, informan los resultados de las operaciones correspondientes al día 29/04/2008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</si>
  <si>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30/04/2008 realizadas en el mercado</t>
  </si>
  <si>
    <t>CDBS00004-0929</t>
  </si>
  <si>
    <t>CDBS00004-0956</t>
  </si>
  <si>
    <t>CDBS00004-1423</t>
  </si>
  <si>
    <t>30/04/2008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</si>
  <si>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30/04/2008 realizadas en el mercado secundario de Títulos Valores en custodia electrónica, negociadas a través del Sistema Integrado Bursátil Electrónico (SIBE) y liquidadas en el Sistema de Custodia Electrónica de Títulos (SICET).</t>
  </si>
</sst>
</file>

<file path=xl/styles.xml><?xml version="1.0" encoding="utf-8"?>
<styleSheet xmlns="http://schemas.openxmlformats.org/spreadsheetml/2006/main">
  <numFmts count="43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s&quot;#,##0_);\(&quot;Bs&quot;#,##0\)"/>
    <numFmt numFmtId="181" formatCode="&quot;Bs&quot;#,##0_);[Red]\(&quot;Bs&quot;#,##0\)"/>
    <numFmt numFmtId="182" formatCode="&quot;Bs&quot;#,##0.00_);\(&quot;Bs&quot;#,##0.00\)"/>
    <numFmt numFmtId="183" formatCode="&quot;Bs&quot;#,##0.00_);[Red]\(&quot;Bs&quot;#,##0.00\)"/>
    <numFmt numFmtId="184" formatCode="_(&quot;Bs&quot;* #,##0_);_(&quot;Bs&quot;* \(#,##0\);_(&quot;Bs&quot;* &quot;-&quot;_);_(@_)"/>
    <numFmt numFmtId="185" formatCode="_(&quot;Bs&quot;* #,##0.00_);_(&quot;Bs&quot;* \(#,##0.00\);_(&quot;Bs&quot;* &quot;-&quot;??_);_(@_)"/>
    <numFmt numFmtId="186" formatCode="dd/mm/yy"/>
    <numFmt numFmtId="187" formatCode="dd\-mm\-yyyy"/>
    <numFmt numFmtId="188" formatCode="#,##0.0000_);\(#,##0.0000\)"/>
    <numFmt numFmtId="189" formatCode="#,##0;[Red]#,##0"/>
    <numFmt numFmtId="190" formatCode="0;[Red]0"/>
    <numFmt numFmtId="191" formatCode="#,##0.00;[Red]#,##0.00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000"/>
    <numFmt numFmtId="196" formatCode="0.00_);\(0.00\)"/>
    <numFmt numFmtId="197" formatCode="#,##0.0000"/>
    <numFmt numFmtId="198" formatCode="[$-200A]dddd\,\ dd&quot; de &quot;mmmm&quot; de &quot;yyyy"/>
  </numFmts>
  <fonts count="40"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6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86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39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3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187" fontId="1" fillId="0" borderId="17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187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39" fontId="2" fillId="0" borderId="17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19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197" fontId="2" fillId="0" borderId="0" xfId="0" applyNumberFormat="1" applyFont="1" applyAlignment="1">
      <alignment horizontal="center"/>
    </xf>
    <xf numFmtId="197" fontId="2" fillId="0" borderId="17" xfId="0" applyNumberFormat="1" applyFont="1" applyBorder="1" applyAlignment="1">
      <alignment horizontal="center"/>
    </xf>
    <xf numFmtId="197" fontId="1" fillId="0" borderId="16" xfId="0" applyNumberFormat="1" applyFont="1" applyBorder="1" applyAlignment="1">
      <alignment horizontal="center"/>
    </xf>
    <xf numFmtId="197" fontId="1" fillId="0" borderId="13" xfId="0" applyNumberFormat="1" applyFont="1" applyBorder="1" applyAlignment="1">
      <alignment horizontal="center"/>
    </xf>
    <xf numFmtId="197" fontId="0" fillId="0" borderId="0" xfId="0" applyNumberFormat="1" applyFont="1" applyAlignment="1">
      <alignment horizontal="center"/>
    </xf>
    <xf numFmtId="197" fontId="1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197" fontId="2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/>
    </xf>
    <xf numFmtId="18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95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justify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tabSelected="1" zoomScalePageLayoutView="0" workbookViewId="0" topLeftCell="A1">
      <selection activeCell="A8" sqref="A8"/>
    </sheetView>
  </sheetViews>
  <sheetFormatPr defaultColWidth="11.5546875" defaultRowHeight="15"/>
  <cols>
    <col min="1" max="1" width="13.445312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33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1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35</v>
      </c>
      <c r="B11" s="49">
        <v>39562</v>
      </c>
      <c r="C11" s="55">
        <v>23</v>
      </c>
      <c r="D11" s="55">
        <v>4</v>
      </c>
      <c r="E11" s="54">
        <v>7547292</v>
      </c>
      <c r="F11" s="51">
        <v>100.25</v>
      </c>
      <c r="G11" s="51">
        <v>100.25</v>
      </c>
      <c r="H11" s="51">
        <v>100.25</v>
      </c>
      <c r="I11" s="56">
        <v>15</v>
      </c>
    </row>
    <row r="12" spans="1:9" ht="12.75">
      <c r="A12" s="3" t="s">
        <v>36</v>
      </c>
      <c r="B12" s="49">
        <v>39598</v>
      </c>
      <c r="C12" s="55">
        <v>59</v>
      </c>
      <c r="D12" s="55">
        <v>4</v>
      </c>
      <c r="E12" s="54">
        <v>3740534</v>
      </c>
      <c r="F12" s="51">
        <v>100.25</v>
      </c>
      <c r="G12" s="51">
        <v>102.3625</v>
      </c>
      <c r="H12" s="51">
        <v>101.742396456628</v>
      </c>
      <c r="I12" s="56">
        <v>13</v>
      </c>
    </row>
    <row r="13" spans="1:9" ht="12.75">
      <c r="A13" s="3" t="s">
        <v>37</v>
      </c>
      <c r="B13" s="49">
        <v>39619</v>
      </c>
      <c r="C13" s="55">
        <v>80</v>
      </c>
      <c r="D13" s="55">
        <v>10</v>
      </c>
      <c r="E13" s="54">
        <v>33199696</v>
      </c>
      <c r="F13" s="51">
        <v>99.75</v>
      </c>
      <c r="G13" s="51">
        <v>100.87</v>
      </c>
      <c r="H13" s="51">
        <v>100.809276552412</v>
      </c>
      <c r="I13" s="56">
        <v>13</v>
      </c>
    </row>
    <row r="14" spans="1:9" ht="12.75">
      <c r="A14" s="3" t="s">
        <v>38</v>
      </c>
      <c r="B14" s="49">
        <v>39682</v>
      </c>
      <c r="C14" s="55">
        <v>143</v>
      </c>
      <c r="D14" s="55">
        <v>3</v>
      </c>
      <c r="E14" s="54">
        <v>13522914</v>
      </c>
      <c r="F14" s="51">
        <v>101.0836</v>
      </c>
      <c r="G14" s="51">
        <v>105.7</v>
      </c>
      <c r="H14" s="51">
        <v>102.043330054454</v>
      </c>
      <c r="I14" s="56">
        <v>13</v>
      </c>
    </row>
    <row r="15" spans="1:9" ht="12.75">
      <c r="A15" s="3" t="s">
        <v>39</v>
      </c>
      <c r="B15" s="49">
        <v>39737</v>
      </c>
      <c r="C15" s="55">
        <v>198</v>
      </c>
      <c r="D15" s="55">
        <v>2</v>
      </c>
      <c r="E15" s="54">
        <v>2800000</v>
      </c>
      <c r="F15" s="51">
        <v>101.768199999999</v>
      </c>
      <c r="G15" s="51">
        <v>101.8</v>
      </c>
      <c r="H15" s="51">
        <v>101.7841</v>
      </c>
      <c r="I15" s="56">
        <v>13</v>
      </c>
    </row>
    <row r="16" spans="1:9" ht="12.75">
      <c r="A16" s="3" t="s">
        <v>40</v>
      </c>
      <c r="B16" s="49">
        <v>39821</v>
      </c>
      <c r="C16" s="55">
        <v>282</v>
      </c>
      <c r="D16" s="55">
        <v>5</v>
      </c>
      <c r="E16" s="54">
        <v>15288854</v>
      </c>
      <c r="F16" s="51">
        <v>101.1541</v>
      </c>
      <c r="G16" s="51">
        <v>101.2008</v>
      </c>
      <c r="H16" s="51">
        <v>101.175158719208</v>
      </c>
      <c r="I16" s="56">
        <v>13</v>
      </c>
    </row>
    <row r="17" spans="1:9" ht="12.75">
      <c r="A17" s="3" t="s">
        <v>41</v>
      </c>
      <c r="B17" s="49">
        <v>39877</v>
      </c>
      <c r="C17" s="55">
        <v>338</v>
      </c>
      <c r="D17" s="55">
        <v>4</v>
      </c>
      <c r="E17" s="54">
        <v>9584933</v>
      </c>
      <c r="F17" s="51">
        <v>100</v>
      </c>
      <c r="G17" s="51">
        <v>100.85</v>
      </c>
      <c r="H17" s="51">
        <v>100.81164834955</v>
      </c>
      <c r="I17" s="56">
        <v>13</v>
      </c>
    </row>
    <row r="18" spans="1:9" ht="12.75">
      <c r="A18" s="3" t="s">
        <v>42</v>
      </c>
      <c r="B18" s="49">
        <v>39975</v>
      </c>
      <c r="C18" s="55">
        <v>436</v>
      </c>
      <c r="D18" s="55">
        <v>17</v>
      </c>
      <c r="E18" s="54">
        <v>66962782</v>
      </c>
      <c r="F18" s="51">
        <v>98.6469</v>
      </c>
      <c r="G18" s="51">
        <v>108.125</v>
      </c>
      <c r="H18" s="51">
        <v>103.289903405746</v>
      </c>
      <c r="I18" s="56">
        <v>13</v>
      </c>
    </row>
    <row r="19" spans="1:9" ht="12.75">
      <c r="A19" s="3" t="s">
        <v>43</v>
      </c>
      <c r="B19" s="49">
        <v>40074</v>
      </c>
      <c r="C19" s="55">
        <v>535</v>
      </c>
      <c r="D19" s="55">
        <v>2</v>
      </c>
      <c r="E19" s="54">
        <v>2690285</v>
      </c>
      <c r="F19" s="51">
        <v>99.9692</v>
      </c>
      <c r="G19" s="51">
        <v>99.9708</v>
      </c>
      <c r="H19" s="51">
        <v>99.9703851853613</v>
      </c>
      <c r="I19" s="56">
        <v>13</v>
      </c>
    </row>
    <row r="20" spans="1:9" ht="12.75">
      <c r="A20" s="3" t="s">
        <v>44</v>
      </c>
      <c r="B20" s="49">
        <v>40150</v>
      </c>
      <c r="C20" s="55">
        <v>611</v>
      </c>
      <c r="D20" s="55">
        <v>1</v>
      </c>
      <c r="E20" s="54">
        <v>4803210</v>
      </c>
      <c r="F20" s="51">
        <v>100.0631</v>
      </c>
      <c r="G20" s="51">
        <v>100.0631</v>
      </c>
      <c r="H20" s="51">
        <v>100.0631</v>
      </c>
      <c r="I20" s="56">
        <v>13</v>
      </c>
    </row>
    <row r="21" spans="1:9" ht="12.75">
      <c r="A21" s="3" t="s">
        <v>45</v>
      </c>
      <c r="B21" s="49">
        <v>40585</v>
      </c>
      <c r="C21" s="55">
        <v>1046</v>
      </c>
      <c r="D21" s="55">
        <v>4</v>
      </c>
      <c r="E21" s="54">
        <v>31805444</v>
      </c>
      <c r="F21" s="51">
        <v>100.1264</v>
      </c>
      <c r="G21" s="51">
        <v>100.6</v>
      </c>
      <c r="H21" s="51">
        <v>100.246983562487</v>
      </c>
      <c r="I21" s="56">
        <v>13</v>
      </c>
    </row>
    <row r="22" spans="1:9" ht="12.75">
      <c r="A22" s="3" t="s">
        <v>46</v>
      </c>
      <c r="B22" s="49">
        <v>40605</v>
      </c>
      <c r="C22" s="55">
        <v>1066</v>
      </c>
      <c r="D22" s="55">
        <v>12</v>
      </c>
      <c r="E22" s="54">
        <v>103883137</v>
      </c>
      <c r="F22" s="51">
        <v>86.1968</v>
      </c>
      <c r="G22" s="51">
        <v>97.3416</v>
      </c>
      <c r="H22" s="51">
        <v>92.2177019697354</v>
      </c>
      <c r="I22" s="56">
        <v>9.25</v>
      </c>
    </row>
    <row r="23" spans="1:9" ht="12.75">
      <c r="A23" s="3" t="s">
        <v>47</v>
      </c>
      <c r="B23" s="49">
        <v>40731</v>
      </c>
      <c r="C23" s="55">
        <v>1192</v>
      </c>
      <c r="D23" s="55">
        <v>5</v>
      </c>
      <c r="E23" s="54">
        <v>18427000</v>
      </c>
      <c r="F23" s="51">
        <v>97.7268</v>
      </c>
      <c r="G23" s="51">
        <v>100.8825</v>
      </c>
      <c r="H23" s="51">
        <v>98.7368233353232</v>
      </c>
      <c r="I23" s="56">
        <v>9.375</v>
      </c>
    </row>
    <row r="24" spans="1:9" ht="12.75">
      <c r="A24" s="3" t="s">
        <v>48</v>
      </c>
      <c r="B24" s="49">
        <v>41249</v>
      </c>
      <c r="C24" s="55">
        <v>1710</v>
      </c>
      <c r="D24" s="55">
        <v>14</v>
      </c>
      <c r="E24" s="54">
        <v>107661422</v>
      </c>
      <c r="F24" s="51">
        <v>87.9175</v>
      </c>
      <c r="G24" s="51">
        <v>99.0507</v>
      </c>
      <c r="H24" s="51">
        <v>93.3002843456664</v>
      </c>
      <c r="I24" s="56">
        <v>9.5</v>
      </c>
    </row>
    <row r="25" spans="1:9" ht="12.75">
      <c r="A25" s="3" t="s">
        <v>49</v>
      </c>
      <c r="B25" s="49">
        <v>41397</v>
      </c>
      <c r="C25" s="55">
        <v>1858</v>
      </c>
      <c r="D25" s="55">
        <v>8</v>
      </c>
      <c r="E25" s="54">
        <v>42769475</v>
      </c>
      <c r="F25" s="51">
        <v>98.3556</v>
      </c>
      <c r="G25" s="51">
        <v>100.2</v>
      </c>
      <c r="H25" s="51">
        <v>99.3820235589143</v>
      </c>
      <c r="I25" s="56">
        <v>13</v>
      </c>
    </row>
    <row r="26" spans="1:9" ht="12.75">
      <c r="A26" s="3" t="s">
        <v>50</v>
      </c>
      <c r="B26" s="49">
        <v>41397</v>
      </c>
      <c r="C26" s="55">
        <v>1858</v>
      </c>
      <c r="D26" s="55">
        <v>10</v>
      </c>
      <c r="E26" s="54">
        <v>39176323</v>
      </c>
      <c r="F26" s="51">
        <v>86.22</v>
      </c>
      <c r="G26" s="51">
        <v>122.8527</v>
      </c>
      <c r="H26" s="51">
        <v>104.261902559352</v>
      </c>
      <c r="I26" s="56">
        <v>9.625</v>
      </c>
    </row>
    <row r="27" spans="1:9" ht="12.75">
      <c r="A27" s="3" t="s">
        <v>51</v>
      </c>
      <c r="B27" s="49">
        <v>41901</v>
      </c>
      <c r="C27" s="55">
        <v>2362</v>
      </c>
      <c r="D27" s="55">
        <v>3</v>
      </c>
      <c r="E27" s="54">
        <v>11636793</v>
      </c>
      <c r="F27" s="51">
        <v>97.8523</v>
      </c>
      <c r="G27" s="51">
        <v>100.35</v>
      </c>
      <c r="H27" s="51">
        <v>99.9557145747888</v>
      </c>
      <c r="I27" s="56">
        <v>13</v>
      </c>
    </row>
    <row r="28" spans="1:9" ht="12.75">
      <c r="A28" s="3" t="s">
        <v>52</v>
      </c>
      <c r="B28" s="49">
        <v>41998</v>
      </c>
      <c r="C28" s="55">
        <v>2459</v>
      </c>
      <c r="D28" s="55">
        <v>13</v>
      </c>
      <c r="E28" s="54">
        <v>134110300</v>
      </c>
      <c r="F28" s="51">
        <v>84</v>
      </c>
      <c r="G28" s="51">
        <v>122.9691</v>
      </c>
      <c r="H28" s="51">
        <v>98.5950453261867</v>
      </c>
      <c r="I28" s="56">
        <v>9.75</v>
      </c>
    </row>
    <row r="29" spans="1:9" ht="12.75">
      <c r="A29" s="3" t="s">
        <v>53</v>
      </c>
      <c r="B29" s="49">
        <v>42258</v>
      </c>
      <c r="C29" s="55">
        <v>2719</v>
      </c>
      <c r="D29" s="55">
        <v>23</v>
      </c>
      <c r="E29" s="54">
        <v>125067839</v>
      </c>
      <c r="F29" s="51">
        <v>97.8692</v>
      </c>
      <c r="G29" s="51">
        <v>100.1</v>
      </c>
      <c r="H29" s="51">
        <v>99.7483059522856</v>
      </c>
      <c r="I29" s="56">
        <v>13</v>
      </c>
    </row>
    <row r="30" spans="1:9" ht="12.75">
      <c r="A30" s="3" t="s">
        <v>54</v>
      </c>
      <c r="B30" s="49">
        <v>42321</v>
      </c>
      <c r="C30" s="55">
        <v>2782</v>
      </c>
      <c r="D30" s="55">
        <v>6</v>
      </c>
      <c r="E30" s="54">
        <v>30000000</v>
      </c>
      <c r="F30" s="51">
        <v>83.3</v>
      </c>
      <c r="G30" s="51">
        <v>95.5322</v>
      </c>
      <c r="H30" s="51">
        <v>86.2803666666666</v>
      </c>
      <c r="I30" s="56">
        <v>9.875</v>
      </c>
    </row>
    <row r="31" spans="1:9" ht="12.75">
      <c r="A31" s="3" t="s">
        <v>55</v>
      </c>
      <c r="B31" s="49">
        <v>42649</v>
      </c>
      <c r="C31" s="55">
        <v>3110</v>
      </c>
      <c r="D31" s="55">
        <v>5</v>
      </c>
      <c r="E31" s="54">
        <v>29749338</v>
      </c>
      <c r="F31" s="51">
        <v>82.3</v>
      </c>
      <c r="G31" s="51">
        <v>99.8356</v>
      </c>
      <c r="H31" s="51">
        <v>94.0587991851382</v>
      </c>
      <c r="I31" s="56">
        <v>9.875</v>
      </c>
    </row>
    <row r="32" spans="1:9" ht="12.75">
      <c r="A32" s="3" t="s">
        <v>56</v>
      </c>
      <c r="B32" s="49">
        <v>43679</v>
      </c>
      <c r="C32" s="55">
        <v>4140</v>
      </c>
      <c r="D32" s="55">
        <v>1</v>
      </c>
      <c r="E32" s="54">
        <v>4700000</v>
      </c>
      <c r="F32" s="51">
        <v>97.8754</v>
      </c>
      <c r="G32" s="51">
        <v>97.8754</v>
      </c>
      <c r="H32" s="51">
        <v>97.8754</v>
      </c>
      <c r="I32" s="56">
        <v>9.875</v>
      </c>
    </row>
    <row r="33" spans="2:5" ht="12.75">
      <c r="B33" s="72" t="s">
        <v>57</v>
      </c>
      <c r="C33" s="73">
        <v>1318</v>
      </c>
      <c r="D33" s="73">
        <v>156</v>
      </c>
      <c r="E33" s="74">
        <v>839127571</v>
      </c>
    </row>
    <row r="34" ht="12.75">
      <c r="B34" s="49"/>
    </row>
    <row r="35" spans="2:8" ht="12.75">
      <c r="B35" s="49"/>
      <c r="F35" s="75" t="s">
        <v>58</v>
      </c>
      <c r="H35" s="51">
        <v>82.3</v>
      </c>
    </row>
    <row r="36" spans="2:8" ht="12.75">
      <c r="B36" s="49"/>
      <c r="F36" s="75" t="s">
        <v>59</v>
      </c>
      <c r="H36" s="51">
        <v>122.9691</v>
      </c>
    </row>
    <row r="37" spans="2:8" ht="12.75">
      <c r="B37" s="49"/>
      <c r="F37" s="75" t="s">
        <v>60</v>
      </c>
      <c r="H37" s="51">
        <v>97.7248</v>
      </c>
    </row>
    <row r="38" spans="1:9" ht="13.5" thickBot="1">
      <c r="A38" s="21"/>
      <c r="B38" s="22"/>
      <c r="C38" s="23"/>
      <c r="D38" s="23"/>
      <c r="E38" s="24"/>
      <c r="F38" s="23"/>
      <c r="G38" s="23"/>
      <c r="H38" s="23"/>
      <c r="I38" s="57"/>
    </row>
    <row r="39" ht="12.75">
      <c r="B39" s="49"/>
    </row>
    <row r="40" ht="12.75">
      <c r="B40" s="49"/>
    </row>
    <row r="41" spans="1:2" ht="12.75">
      <c r="A41" s="2" t="s">
        <v>61</v>
      </c>
      <c r="B41" s="49"/>
    </row>
    <row r="42" spans="1:9" ht="13.5" thickBot="1">
      <c r="A42" s="21"/>
      <c r="B42" s="22"/>
      <c r="C42" s="23"/>
      <c r="D42" s="23"/>
      <c r="E42" s="24"/>
      <c r="F42" s="23"/>
      <c r="G42" s="23"/>
      <c r="H42" s="23"/>
      <c r="I42" s="57"/>
    </row>
    <row r="43" spans="1:9" ht="12.75">
      <c r="A43" s="16" t="s">
        <v>0</v>
      </c>
      <c r="B43" s="17" t="s">
        <v>1</v>
      </c>
      <c r="C43" s="18" t="s">
        <v>2</v>
      </c>
      <c r="D43" s="18" t="s">
        <v>3</v>
      </c>
      <c r="E43" s="19" t="s">
        <v>4</v>
      </c>
      <c r="F43" s="79" t="s">
        <v>11</v>
      </c>
      <c r="G43" s="80"/>
      <c r="H43" s="80"/>
      <c r="I43" s="58" t="s">
        <v>12</v>
      </c>
    </row>
    <row r="44" spans="1:9" ht="12.75">
      <c r="A44" s="14" t="s">
        <v>5</v>
      </c>
      <c r="B44" s="11" t="s">
        <v>10</v>
      </c>
      <c r="C44" s="10" t="s">
        <v>17</v>
      </c>
      <c r="D44" s="10" t="s">
        <v>6</v>
      </c>
      <c r="E44" s="12" t="s">
        <v>32</v>
      </c>
      <c r="F44" s="13" t="s">
        <v>7</v>
      </c>
      <c r="G44" s="13" t="s">
        <v>8</v>
      </c>
      <c r="H44" s="28" t="s">
        <v>9</v>
      </c>
      <c r="I44" s="59" t="s">
        <v>13</v>
      </c>
    </row>
    <row r="45" spans="1:9" ht="12.75">
      <c r="A45" s="3" t="s">
        <v>62</v>
      </c>
      <c r="B45" s="49">
        <v>41600</v>
      </c>
      <c r="C45" s="55">
        <v>2061</v>
      </c>
      <c r="D45" s="55">
        <v>8</v>
      </c>
      <c r="E45" s="54">
        <v>18213768</v>
      </c>
      <c r="F45" s="51">
        <v>96.25</v>
      </c>
      <c r="G45" s="51">
        <v>100.0873</v>
      </c>
      <c r="H45" s="51">
        <v>96.6878637438503</v>
      </c>
      <c r="I45" s="56">
        <v>7.125</v>
      </c>
    </row>
    <row r="46" spans="1:9" ht="12.75">
      <c r="A46" s="3" t="s">
        <v>63</v>
      </c>
      <c r="B46" s="49">
        <v>42083</v>
      </c>
      <c r="C46" s="55">
        <v>2544</v>
      </c>
      <c r="D46" s="55">
        <v>11</v>
      </c>
      <c r="E46" s="54">
        <v>68213338</v>
      </c>
      <c r="F46" s="51">
        <v>93.4828</v>
      </c>
      <c r="G46" s="51">
        <v>95.6</v>
      </c>
      <c r="H46" s="51">
        <v>95.3894514439902</v>
      </c>
      <c r="I46" s="56">
        <v>7.125</v>
      </c>
    </row>
    <row r="47" spans="1:9" ht="12.75">
      <c r="A47" s="3" t="s">
        <v>64</v>
      </c>
      <c r="B47" s="49">
        <v>42831</v>
      </c>
      <c r="C47" s="55">
        <v>3292</v>
      </c>
      <c r="D47" s="55">
        <v>5</v>
      </c>
      <c r="E47" s="54">
        <v>6132461</v>
      </c>
      <c r="F47" s="51">
        <v>95.9933</v>
      </c>
      <c r="G47" s="51">
        <v>100.9794</v>
      </c>
      <c r="H47" s="51">
        <v>98.5321652185966</v>
      </c>
      <c r="I47" s="56">
        <v>6.25</v>
      </c>
    </row>
    <row r="48" spans="1:9" ht="12.75">
      <c r="A48" s="3" t="s">
        <v>65</v>
      </c>
      <c r="B48" s="49">
        <v>43545</v>
      </c>
      <c r="C48" s="55">
        <v>4006</v>
      </c>
      <c r="D48" s="55">
        <v>19</v>
      </c>
      <c r="E48" s="54">
        <v>73350658</v>
      </c>
      <c r="F48" s="51">
        <v>96</v>
      </c>
      <c r="G48" s="51">
        <v>108.15</v>
      </c>
      <c r="H48" s="51">
        <v>103.933802735973</v>
      </c>
      <c r="I48" s="56">
        <v>5.25</v>
      </c>
    </row>
    <row r="49" spans="2:5" ht="12.75">
      <c r="B49" s="72" t="s">
        <v>57</v>
      </c>
      <c r="C49" s="73">
        <v>2975</v>
      </c>
      <c r="D49" s="73">
        <v>43</v>
      </c>
      <c r="E49" s="74">
        <v>165910225</v>
      </c>
    </row>
    <row r="50" ht="12.75">
      <c r="B50" s="49"/>
    </row>
    <row r="51" spans="2:8" ht="12.75">
      <c r="B51" s="49"/>
      <c r="F51" s="75" t="s">
        <v>58</v>
      </c>
      <c r="H51" s="51">
        <v>93.4828</v>
      </c>
    </row>
    <row r="52" spans="2:8" ht="12.75">
      <c r="B52" s="49"/>
      <c r="F52" s="75" t="s">
        <v>59</v>
      </c>
      <c r="H52" s="51">
        <v>108.15</v>
      </c>
    </row>
    <row r="53" spans="2:8" ht="12.75">
      <c r="B53" s="49"/>
      <c r="F53" s="75" t="s">
        <v>60</v>
      </c>
      <c r="H53" s="51">
        <v>99.4257</v>
      </c>
    </row>
    <row r="54" spans="1:9" ht="13.5" thickBot="1">
      <c r="A54" s="21"/>
      <c r="B54" s="22"/>
      <c r="C54" s="23"/>
      <c r="D54" s="23"/>
      <c r="E54" s="24"/>
      <c r="F54" s="23"/>
      <c r="G54" s="23"/>
      <c r="H54" s="23"/>
      <c r="I54" s="57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1:I1"/>
    <mergeCell ref="T9:V9"/>
    <mergeCell ref="F43:H43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6" sqref="A6:F6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95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39" customHeight="1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15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21</v>
      </c>
      <c r="D11" s="53">
        <v>56</v>
      </c>
      <c r="E11" s="54">
        <v>115318826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57</v>
      </c>
      <c r="D12" s="53">
        <v>41</v>
      </c>
      <c r="E12" s="54">
        <v>282044638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78</v>
      </c>
      <c r="D13" s="53">
        <v>94</v>
      </c>
      <c r="E13" s="54">
        <v>140270306</v>
      </c>
      <c r="F13" s="56">
        <v>13</v>
      </c>
    </row>
    <row r="14" spans="1:6" ht="12.75">
      <c r="A14" s="3" t="s">
        <v>85</v>
      </c>
      <c r="B14" s="49">
        <v>39632</v>
      </c>
      <c r="C14" s="53">
        <v>91</v>
      </c>
      <c r="D14" s="53">
        <v>2</v>
      </c>
      <c r="E14" s="54">
        <v>58943580</v>
      </c>
      <c r="F14" s="56">
        <v>13</v>
      </c>
    </row>
    <row r="15" spans="1:6" ht="12.75">
      <c r="A15" s="3" t="s">
        <v>38</v>
      </c>
      <c r="B15" s="49">
        <v>39682</v>
      </c>
      <c r="C15" s="53">
        <v>141</v>
      </c>
      <c r="D15" s="53">
        <v>254</v>
      </c>
      <c r="E15" s="54">
        <v>396389180</v>
      </c>
      <c r="F15" s="56">
        <v>13</v>
      </c>
    </row>
    <row r="16" spans="1:6" ht="12.75">
      <c r="A16" s="3" t="s">
        <v>67</v>
      </c>
      <c r="B16" s="49">
        <v>39695</v>
      </c>
      <c r="C16" s="53">
        <v>154</v>
      </c>
      <c r="D16" s="53">
        <v>10</v>
      </c>
      <c r="E16" s="54">
        <v>7810067</v>
      </c>
      <c r="F16" s="56">
        <v>13</v>
      </c>
    </row>
    <row r="17" spans="1:6" ht="12.75">
      <c r="A17" s="3" t="s">
        <v>39</v>
      </c>
      <c r="B17" s="49">
        <v>39737</v>
      </c>
      <c r="C17" s="53">
        <v>196</v>
      </c>
      <c r="D17" s="53">
        <v>2</v>
      </c>
      <c r="E17" s="54">
        <v>11816000</v>
      </c>
      <c r="F17" s="56">
        <v>13</v>
      </c>
    </row>
    <row r="18" spans="1:6" ht="12.75">
      <c r="A18" s="3" t="s">
        <v>40</v>
      </c>
      <c r="B18" s="49">
        <v>39821</v>
      </c>
      <c r="C18" s="53">
        <v>280</v>
      </c>
      <c r="D18" s="53">
        <v>60</v>
      </c>
      <c r="E18" s="54">
        <v>51984727</v>
      </c>
      <c r="F18" s="56">
        <v>13</v>
      </c>
    </row>
    <row r="19" spans="1:6" ht="12.75">
      <c r="A19" s="3" t="s">
        <v>68</v>
      </c>
      <c r="B19" s="49">
        <v>39864</v>
      </c>
      <c r="C19" s="53">
        <v>323</v>
      </c>
      <c r="D19" s="53">
        <v>2</v>
      </c>
      <c r="E19" s="54">
        <v>1839014</v>
      </c>
      <c r="F19" s="56">
        <v>13</v>
      </c>
    </row>
    <row r="20" spans="1:6" ht="12.75">
      <c r="A20" s="3" t="s">
        <v>76</v>
      </c>
      <c r="B20" s="49">
        <v>39948</v>
      </c>
      <c r="C20" s="53">
        <v>407</v>
      </c>
      <c r="D20" s="53">
        <v>4</v>
      </c>
      <c r="E20" s="54">
        <v>6876735</v>
      </c>
      <c r="F20" s="56">
        <v>13</v>
      </c>
    </row>
    <row r="21" spans="1:6" ht="12.75">
      <c r="A21" s="3" t="s">
        <v>42</v>
      </c>
      <c r="B21" s="49">
        <v>39975</v>
      </c>
      <c r="C21" s="53">
        <v>434</v>
      </c>
      <c r="D21" s="53">
        <v>25</v>
      </c>
      <c r="E21" s="54">
        <v>21867157</v>
      </c>
      <c r="F21" s="56">
        <v>13</v>
      </c>
    </row>
    <row r="22" spans="1:6" ht="12.75">
      <c r="A22" s="3" t="s">
        <v>87</v>
      </c>
      <c r="B22" s="49">
        <v>40032</v>
      </c>
      <c r="C22" s="53">
        <v>491</v>
      </c>
      <c r="D22" s="53">
        <v>1</v>
      </c>
      <c r="E22" s="54">
        <v>52213</v>
      </c>
      <c r="F22" s="56">
        <v>13</v>
      </c>
    </row>
    <row r="23" spans="1:6" ht="12.75">
      <c r="A23" s="3" t="s">
        <v>43</v>
      </c>
      <c r="B23" s="49">
        <v>40074</v>
      </c>
      <c r="C23" s="53">
        <v>533</v>
      </c>
      <c r="D23" s="53">
        <v>153</v>
      </c>
      <c r="E23" s="54">
        <v>74840633</v>
      </c>
      <c r="F23" s="56">
        <v>13</v>
      </c>
    </row>
    <row r="24" spans="1:6" ht="12.75">
      <c r="A24" s="3" t="s">
        <v>69</v>
      </c>
      <c r="B24" s="49">
        <v>40115</v>
      </c>
      <c r="C24" s="53">
        <v>574</v>
      </c>
      <c r="D24" s="53">
        <v>22</v>
      </c>
      <c r="E24" s="54">
        <v>6019942</v>
      </c>
      <c r="F24" s="56">
        <v>13</v>
      </c>
    </row>
    <row r="25" spans="1:6" ht="12.75">
      <c r="A25" s="3" t="s">
        <v>77</v>
      </c>
      <c r="B25" s="49">
        <v>40144</v>
      </c>
      <c r="C25" s="53">
        <v>603</v>
      </c>
      <c r="D25" s="53">
        <v>6</v>
      </c>
      <c r="E25" s="54">
        <v>3666832</v>
      </c>
      <c r="F25" s="56">
        <v>13</v>
      </c>
    </row>
    <row r="26" spans="1:6" ht="12.75">
      <c r="A26" s="3" t="s">
        <v>71</v>
      </c>
      <c r="B26" s="49">
        <v>40290</v>
      </c>
      <c r="C26" s="53">
        <v>749</v>
      </c>
      <c r="D26" s="53">
        <v>1</v>
      </c>
      <c r="E26" s="54">
        <v>5128922</v>
      </c>
      <c r="F26" s="56">
        <v>13</v>
      </c>
    </row>
    <row r="27" spans="1:6" ht="12.75">
      <c r="A27" s="3" t="s">
        <v>45</v>
      </c>
      <c r="B27" s="49">
        <v>40585</v>
      </c>
      <c r="C27" s="53">
        <v>1044</v>
      </c>
      <c r="D27" s="53">
        <v>4</v>
      </c>
      <c r="E27" s="54">
        <v>19648866</v>
      </c>
      <c r="F27" s="56">
        <v>13</v>
      </c>
    </row>
    <row r="28" spans="1:6" ht="12.75">
      <c r="A28" s="3" t="s">
        <v>46</v>
      </c>
      <c r="B28" s="49">
        <v>40605</v>
      </c>
      <c r="C28" s="53">
        <v>1064</v>
      </c>
      <c r="D28" s="53">
        <v>16</v>
      </c>
      <c r="E28" s="54">
        <v>99869966</v>
      </c>
      <c r="F28" s="56">
        <v>9.25</v>
      </c>
    </row>
    <row r="29" spans="1:6" ht="12.75">
      <c r="A29" s="3" t="s">
        <v>93</v>
      </c>
      <c r="B29" s="49">
        <v>40647</v>
      </c>
      <c r="C29" s="53">
        <v>1106</v>
      </c>
      <c r="D29" s="53">
        <v>4</v>
      </c>
      <c r="E29" s="54">
        <v>30114880</v>
      </c>
      <c r="F29" s="56">
        <v>13</v>
      </c>
    </row>
    <row r="30" spans="1:6" ht="12.75">
      <c r="A30" s="3" t="s">
        <v>47</v>
      </c>
      <c r="B30" s="49">
        <v>40731</v>
      </c>
      <c r="C30" s="53">
        <v>1190</v>
      </c>
      <c r="D30" s="53">
        <v>29</v>
      </c>
      <c r="E30" s="54">
        <v>7970334</v>
      </c>
      <c r="F30" s="56">
        <v>9.375</v>
      </c>
    </row>
    <row r="31" spans="1:6" ht="12.75">
      <c r="A31" s="3" t="s">
        <v>48</v>
      </c>
      <c r="B31" s="49">
        <v>41249</v>
      </c>
      <c r="C31" s="53">
        <v>1708</v>
      </c>
      <c r="D31" s="53">
        <v>104</v>
      </c>
      <c r="E31" s="54">
        <v>118735659</v>
      </c>
      <c r="F31" s="56">
        <v>9.5</v>
      </c>
    </row>
    <row r="32" spans="1:6" ht="12.75">
      <c r="A32" s="3" t="s">
        <v>50</v>
      </c>
      <c r="B32" s="49">
        <v>41397</v>
      </c>
      <c r="C32" s="53">
        <v>1856</v>
      </c>
      <c r="D32" s="53">
        <v>7</v>
      </c>
      <c r="E32" s="54">
        <v>6482364</v>
      </c>
      <c r="F32" s="56">
        <v>9.625</v>
      </c>
    </row>
    <row r="33" spans="1:6" ht="12.75">
      <c r="A33" s="3" t="s">
        <v>49</v>
      </c>
      <c r="B33" s="49">
        <v>41397</v>
      </c>
      <c r="C33" s="53">
        <v>1856</v>
      </c>
      <c r="D33" s="53">
        <v>41</v>
      </c>
      <c r="E33" s="54">
        <v>42701633</v>
      </c>
      <c r="F33" s="56">
        <v>13</v>
      </c>
    </row>
    <row r="34" spans="1:6" ht="12.75">
      <c r="A34" s="3" t="s">
        <v>73</v>
      </c>
      <c r="B34" s="49">
        <v>41761</v>
      </c>
      <c r="C34" s="53">
        <v>2220</v>
      </c>
      <c r="D34" s="53">
        <v>59</v>
      </c>
      <c r="E34" s="54">
        <v>22414264</v>
      </c>
      <c r="F34" s="56">
        <v>13</v>
      </c>
    </row>
    <row r="35" spans="1:6" ht="12.75">
      <c r="A35" s="3" t="s">
        <v>51</v>
      </c>
      <c r="B35" s="49">
        <v>41901</v>
      </c>
      <c r="C35" s="53">
        <v>2360</v>
      </c>
      <c r="D35" s="53">
        <v>13</v>
      </c>
      <c r="E35" s="54">
        <v>2530434</v>
      </c>
      <c r="F35" s="56">
        <v>13</v>
      </c>
    </row>
    <row r="36" spans="1:6" ht="12.75">
      <c r="A36" s="3" t="s">
        <v>52</v>
      </c>
      <c r="B36" s="49">
        <v>41998</v>
      </c>
      <c r="C36" s="53">
        <v>2457</v>
      </c>
      <c r="D36" s="53">
        <v>291</v>
      </c>
      <c r="E36" s="54">
        <v>226145981</v>
      </c>
      <c r="F36" s="56">
        <v>9.75</v>
      </c>
    </row>
    <row r="37" spans="1:6" ht="12.75">
      <c r="A37" s="3" t="s">
        <v>53</v>
      </c>
      <c r="B37" s="49">
        <v>42258</v>
      </c>
      <c r="C37" s="53">
        <v>2717</v>
      </c>
      <c r="D37" s="53">
        <v>39</v>
      </c>
      <c r="E37" s="54">
        <v>112411632</v>
      </c>
      <c r="F37" s="56">
        <v>13</v>
      </c>
    </row>
    <row r="38" spans="1:6" ht="12.75">
      <c r="A38" s="3" t="s">
        <v>55</v>
      </c>
      <c r="B38" s="49">
        <v>42649</v>
      </c>
      <c r="C38" s="53">
        <v>3108</v>
      </c>
      <c r="D38" s="53">
        <v>2</v>
      </c>
      <c r="E38" s="54">
        <v>14845233</v>
      </c>
      <c r="F38" s="56">
        <v>9.875</v>
      </c>
    </row>
    <row r="39" spans="1:6" ht="12.75">
      <c r="A39" s="3" t="s">
        <v>56</v>
      </c>
      <c r="B39" s="49">
        <v>43679</v>
      </c>
      <c r="C39" s="53">
        <v>4138</v>
      </c>
      <c r="D39" s="53">
        <v>9</v>
      </c>
      <c r="E39" s="54">
        <v>117400448</v>
      </c>
      <c r="F39" s="56">
        <v>9.875</v>
      </c>
    </row>
    <row r="40" spans="2:5" ht="12.75">
      <c r="B40" s="72" t="s">
        <v>57</v>
      </c>
      <c r="C40" s="76">
        <v>1101</v>
      </c>
      <c r="D40" s="76">
        <v>1351</v>
      </c>
      <c r="E40" s="74">
        <v>2006140466</v>
      </c>
    </row>
    <row r="41" spans="1:6" ht="13.5" thickBot="1">
      <c r="A41" s="21"/>
      <c r="B41" s="23"/>
      <c r="C41" s="23"/>
      <c r="D41" s="21"/>
      <c r="E41" s="21"/>
      <c r="F41" s="57"/>
    </row>
    <row r="42" ht="12.75">
      <c r="B42" s="49"/>
    </row>
    <row r="43" ht="12.75">
      <c r="B43" s="49"/>
    </row>
    <row r="44" spans="1:2" ht="12.75">
      <c r="A44" s="2" t="s">
        <v>61</v>
      </c>
      <c r="B44" s="49"/>
    </row>
    <row r="45" spans="1:6" ht="13.5" thickBot="1">
      <c r="A45" s="21"/>
      <c r="B45" s="23"/>
      <c r="C45" s="23"/>
      <c r="D45" s="21"/>
      <c r="E45" s="21"/>
      <c r="F45" s="57"/>
    </row>
    <row r="46" spans="1:6" ht="12.75">
      <c r="A46" s="16" t="s">
        <v>0</v>
      </c>
      <c r="B46" s="18" t="s">
        <v>1</v>
      </c>
      <c r="C46" s="18" t="s">
        <v>2</v>
      </c>
      <c r="D46" s="18" t="s">
        <v>3</v>
      </c>
      <c r="E46" s="18" t="s">
        <v>4</v>
      </c>
      <c r="F46" s="58" t="s">
        <v>12</v>
      </c>
    </row>
    <row r="47" spans="1:6" ht="12.75">
      <c r="A47" s="14" t="s">
        <v>5</v>
      </c>
      <c r="B47" s="10" t="s">
        <v>10</v>
      </c>
      <c r="C47" s="10" t="s">
        <v>17</v>
      </c>
      <c r="D47" s="10" t="s">
        <v>6</v>
      </c>
      <c r="E47" s="10" t="s">
        <v>32</v>
      </c>
      <c r="F47" s="59" t="s">
        <v>13</v>
      </c>
    </row>
    <row r="48" spans="1:6" ht="12.75">
      <c r="A48" s="3" t="s">
        <v>62</v>
      </c>
      <c r="B48" s="49">
        <v>41600</v>
      </c>
      <c r="C48" s="53">
        <v>2059</v>
      </c>
      <c r="D48" s="53">
        <v>61</v>
      </c>
      <c r="E48" s="54">
        <v>81617884</v>
      </c>
      <c r="F48" s="56">
        <v>7.125</v>
      </c>
    </row>
    <row r="49" spans="1:6" ht="12.75">
      <c r="A49" s="3" t="s">
        <v>63</v>
      </c>
      <c r="B49" s="49">
        <v>42083</v>
      </c>
      <c r="C49" s="53">
        <v>2542</v>
      </c>
      <c r="D49" s="53">
        <v>80</v>
      </c>
      <c r="E49" s="54">
        <v>110264124</v>
      </c>
      <c r="F49" s="56">
        <v>7.125</v>
      </c>
    </row>
    <row r="50" spans="1:6" ht="12.75">
      <c r="A50" s="3" t="s">
        <v>64</v>
      </c>
      <c r="B50" s="49">
        <v>42831</v>
      </c>
      <c r="C50" s="53">
        <v>3290</v>
      </c>
      <c r="D50" s="53">
        <v>34</v>
      </c>
      <c r="E50" s="54">
        <v>41214082</v>
      </c>
      <c r="F50" s="56">
        <v>6.25</v>
      </c>
    </row>
    <row r="51" spans="1:6" ht="12.75">
      <c r="A51" s="3" t="s">
        <v>65</v>
      </c>
      <c r="B51" s="49">
        <v>43545</v>
      </c>
      <c r="C51" s="53">
        <v>4004</v>
      </c>
      <c r="D51" s="53">
        <v>87</v>
      </c>
      <c r="E51" s="54">
        <v>194191480</v>
      </c>
      <c r="F51" s="56">
        <v>5.25</v>
      </c>
    </row>
    <row r="52" spans="2:5" ht="12.75">
      <c r="B52" s="72" t="s">
        <v>57</v>
      </c>
      <c r="C52" s="76">
        <v>2973</v>
      </c>
      <c r="D52" s="76">
        <v>262</v>
      </c>
      <c r="E52" s="74">
        <v>427287570</v>
      </c>
    </row>
    <row r="53" spans="1:6" ht="13.5" thickBot="1">
      <c r="A53" s="21"/>
      <c r="B53" s="23"/>
      <c r="C53" s="23"/>
      <c r="D53" s="21"/>
      <c r="E53" s="21"/>
      <c r="F53" s="57"/>
    </row>
    <row r="54" ht="12.75">
      <c r="B54" s="49"/>
    </row>
    <row r="55" ht="12.75">
      <c r="B55" s="49"/>
    </row>
    <row r="56" spans="1:2" ht="12.75">
      <c r="A56" s="2" t="s">
        <v>78</v>
      </c>
      <c r="B56" s="49"/>
    </row>
    <row r="57" spans="1:5" ht="13.5" thickBot="1">
      <c r="A57" s="21"/>
      <c r="B57" s="23"/>
      <c r="C57" s="23"/>
      <c r="D57" s="21"/>
      <c r="E57" s="21"/>
    </row>
    <row r="58" spans="1:5" ht="12.75">
      <c r="A58" s="16" t="s">
        <v>0</v>
      </c>
      <c r="B58" s="18" t="s">
        <v>1</v>
      </c>
      <c r="C58" s="18" t="s">
        <v>2</v>
      </c>
      <c r="D58" s="18" t="s">
        <v>3</v>
      </c>
      <c r="E58" s="20" t="s">
        <v>4</v>
      </c>
    </row>
    <row r="59" spans="1:5" ht="12.75">
      <c r="A59" s="14" t="s">
        <v>5</v>
      </c>
      <c r="B59" s="10" t="s">
        <v>10</v>
      </c>
      <c r="C59" s="10" t="s">
        <v>17</v>
      </c>
      <c r="D59" s="10" t="s">
        <v>6</v>
      </c>
      <c r="E59" s="15" t="s">
        <v>18</v>
      </c>
    </row>
    <row r="60" spans="1:5" ht="12.75">
      <c r="A60" s="3" t="s">
        <v>79</v>
      </c>
      <c r="B60" s="49">
        <v>40261</v>
      </c>
      <c r="C60" s="53">
        <v>720</v>
      </c>
      <c r="D60" s="53">
        <v>1</v>
      </c>
      <c r="E60" s="54">
        <v>4052000</v>
      </c>
    </row>
    <row r="61" spans="2:5" ht="12.75">
      <c r="B61" s="72" t="s">
        <v>57</v>
      </c>
      <c r="C61" s="76">
        <v>720</v>
      </c>
      <c r="D61" s="76">
        <v>1</v>
      </c>
      <c r="E61" s="74">
        <v>4052000</v>
      </c>
    </row>
    <row r="62" spans="1:5" ht="13.5" thickBot="1">
      <c r="A62" s="21"/>
      <c r="B62" s="23"/>
      <c r="C62" s="23"/>
      <c r="D62" s="21"/>
      <c r="E62" s="21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96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6" sqref="A6"/>
    </sheetView>
  </sheetViews>
  <sheetFormatPr defaultColWidth="11.5546875" defaultRowHeight="15"/>
  <sheetData>
    <row r="1" spans="1:6" ht="73.5" customHeight="1">
      <c r="A1" s="84" t="s">
        <v>96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97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30.75" customHeight="1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1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35</v>
      </c>
      <c r="B11" s="49">
        <v>39562</v>
      </c>
      <c r="C11" s="55">
        <v>20</v>
      </c>
      <c r="D11" s="55">
        <v>5</v>
      </c>
      <c r="E11" s="54">
        <v>22480344</v>
      </c>
      <c r="F11" s="51">
        <v>99.9985</v>
      </c>
      <c r="G11" s="51">
        <v>100.5</v>
      </c>
      <c r="H11" s="51">
        <v>100.189188891309</v>
      </c>
      <c r="I11" s="56">
        <v>15</v>
      </c>
    </row>
    <row r="12" spans="1:9" ht="12.75">
      <c r="A12" s="3" t="s">
        <v>36</v>
      </c>
      <c r="B12" s="49">
        <v>39598</v>
      </c>
      <c r="C12" s="55">
        <v>56</v>
      </c>
      <c r="D12" s="55">
        <v>5</v>
      </c>
      <c r="E12" s="54">
        <v>96458251</v>
      </c>
      <c r="F12" s="51">
        <v>99.8894</v>
      </c>
      <c r="G12" s="51">
        <v>102.25</v>
      </c>
      <c r="H12" s="51">
        <v>100.363594941712</v>
      </c>
      <c r="I12" s="56">
        <v>13</v>
      </c>
    </row>
    <row r="13" spans="1:9" ht="12.75">
      <c r="A13" s="3" t="s">
        <v>37</v>
      </c>
      <c r="B13" s="49">
        <v>39619</v>
      </c>
      <c r="C13" s="55">
        <v>77</v>
      </c>
      <c r="D13" s="55">
        <v>12</v>
      </c>
      <c r="E13" s="54">
        <v>42622672</v>
      </c>
      <c r="F13" s="51">
        <v>100.87</v>
      </c>
      <c r="G13" s="51">
        <v>102.3545</v>
      </c>
      <c r="H13" s="51">
        <v>101.128787716054</v>
      </c>
      <c r="I13" s="56">
        <v>13</v>
      </c>
    </row>
    <row r="14" spans="1:9" ht="12.75">
      <c r="A14" s="3" t="s">
        <v>38</v>
      </c>
      <c r="B14" s="49">
        <v>39682</v>
      </c>
      <c r="C14" s="55">
        <v>140</v>
      </c>
      <c r="D14" s="55">
        <v>2</v>
      </c>
      <c r="E14" s="54">
        <v>5487130</v>
      </c>
      <c r="F14" s="51">
        <v>100.4331</v>
      </c>
      <c r="G14" s="51">
        <v>105.7</v>
      </c>
      <c r="H14" s="51">
        <v>103.101440106138</v>
      </c>
      <c r="I14" s="56">
        <v>13</v>
      </c>
    </row>
    <row r="15" spans="1:9" ht="12.75">
      <c r="A15" s="3" t="s">
        <v>39</v>
      </c>
      <c r="B15" s="49">
        <v>39737</v>
      </c>
      <c r="C15" s="55">
        <v>195</v>
      </c>
      <c r="D15" s="55">
        <v>3</v>
      </c>
      <c r="E15" s="54">
        <v>12875506</v>
      </c>
      <c r="F15" s="51">
        <v>101.0109</v>
      </c>
      <c r="G15" s="51">
        <v>103.31</v>
      </c>
      <c r="H15" s="51">
        <v>102.268170925476</v>
      </c>
      <c r="I15" s="56">
        <v>13</v>
      </c>
    </row>
    <row r="16" spans="1:9" ht="12.75">
      <c r="A16" s="3" t="s">
        <v>98</v>
      </c>
      <c r="B16" s="49">
        <v>39808</v>
      </c>
      <c r="C16" s="55">
        <v>266</v>
      </c>
      <c r="D16" s="55">
        <v>4</v>
      </c>
      <c r="E16" s="54">
        <v>7003000</v>
      </c>
      <c r="F16" s="51">
        <v>106.7983</v>
      </c>
      <c r="G16" s="51">
        <v>106.8497</v>
      </c>
      <c r="H16" s="51">
        <v>106.808442081964</v>
      </c>
      <c r="I16" s="56">
        <v>13</v>
      </c>
    </row>
    <row r="17" spans="1:9" ht="12.75">
      <c r="A17" s="3" t="s">
        <v>40</v>
      </c>
      <c r="B17" s="49">
        <v>39821</v>
      </c>
      <c r="C17" s="55">
        <v>279</v>
      </c>
      <c r="D17" s="55">
        <v>2</v>
      </c>
      <c r="E17" s="54">
        <v>11004312</v>
      </c>
      <c r="F17" s="51">
        <v>101.2</v>
      </c>
      <c r="G17" s="51">
        <v>101.2059</v>
      </c>
      <c r="H17" s="51">
        <v>101.20294991636</v>
      </c>
      <c r="I17" s="56">
        <v>13</v>
      </c>
    </row>
    <row r="18" spans="1:9" ht="12.75">
      <c r="A18" s="3" t="s">
        <v>68</v>
      </c>
      <c r="B18" s="49">
        <v>39864</v>
      </c>
      <c r="C18" s="55">
        <v>322</v>
      </c>
      <c r="D18" s="55">
        <v>1</v>
      </c>
      <c r="E18" s="54">
        <v>4000000</v>
      </c>
      <c r="F18" s="51">
        <v>101.0123</v>
      </c>
      <c r="G18" s="51">
        <v>101.0123</v>
      </c>
      <c r="H18" s="51">
        <v>101.0123</v>
      </c>
      <c r="I18" s="56">
        <v>13</v>
      </c>
    </row>
    <row r="19" spans="1:9" ht="12.75">
      <c r="A19" s="3" t="s">
        <v>41</v>
      </c>
      <c r="B19" s="49">
        <v>39877</v>
      </c>
      <c r="C19" s="55">
        <v>335</v>
      </c>
      <c r="D19" s="55">
        <v>2</v>
      </c>
      <c r="E19" s="54">
        <v>10209866</v>
      </c>
      <c r="F19" s="51">
        <v>100.85</v>
      </c>
      <c r="G19" s="51">
        <v>100.8549</v>
      </c>
      <c r="H19" s="51">
        <v>100.85245</v>
      </c>
      <c r="I19" s="56">
        <v>13</v>
      </c>
    </row>
    <row r="20" spans="1:9" ht="12.75">
      <c r="A20" s="3" t="s">
        <v>42</v>
      </c>
      <c r="B20" s="49">
        <v>39975</v>
      </c>
      <c r="C20" s="55">
        <v>433</v>
      </c>
      <c r="D20" s="55">
        <v>6</v>
      </c>
      <c r="E20" s="54">
        <v>40724000</v>
      </c>
      <c r="F20" s="51">
        <v>99.6526</v>
      </c>
      <c r="G20" s="51">
        <v>108.1198</v>
      </c>
      <c r="H20" s="51">
        <v>103.99755739613</v>
      </c>
      <c r="I20" s="56">
        <v>13</v>
      </c>
    </row>
    <row r="21" spans="1:9" ht="12.75">
      <c r="A21" s="3" t="s">
        <v>69</v>
      </c>
      <c r="B21" s="49">
        <v>40115</v>
      </c>
      <c r="C21" s="55">
        <v>573</v>
      </c>
      <c r="D21" s="55">
        <v>1</v>
      </c>
      <c r="E21" s="54">
        <v>7019000</v>
      </c>
      <c r="F21" s="51">
        <v>102.763499999999</v>
      </c>
      <c r="G21" s="51">
        <v>102.7635</v>
      </c>
      <c r="H21" s="51">
        <v>102.763499999999</v>
      </c>
      <c r="I21" s="56">
        <v>13</v>
      </c>
    </row>
    <row r="22" spans="1:9" ht="12.75">
      <c r="A22" s="3" t="s">
        <v>77</v>
      </c>
      <c r="B22" s="49">
        <v>40144</v>
      </c>
      <c r="C22" s="55">
        <v>602</v>
      </c>
      <c r="D22" s="55">
        <v>2</v>
      </c>
      <c r="E22" s="54">
        <v>7034252</v>
      </c>
      <c r="F22" s="51">
        <v>104.3621</v>
      </c>
      <c r="G22" s="51">
        <v>104.3621</v>
      </c>
      <c r="H22" s="51">
        <v>104.3621</v>
      </c>
      <c r="I22" s="56">
        <v>13</v>
      </c>
    </row>
    <row r="23" spans="1:9" ht="12.75">
      <c r="A23" s="3" t="s">
        <v>44</v>
      </c>
      <c r="B23" s="49">
        <v>40150</v>
      </c>
      <c r="C23" s="55">
        <v>608</v>
      </c>
      <c r="D23" s="55">
        <v>1</v>
      </c>
      <c r="E23" s="54">
        <v>4803210</v>
      </c>
      <c r="F23" s="51">
        <v>100</v>
      </c>
      <c r="G23" s="51">
        <v>100</v>
      </c>
      <c r="H23" s="51">
        <v>100</v>
      </c>
      <c r="I23" s="56">
        <v>13</v>
      </c>
    </row>
    <row r="24" spans="1:9" ht="12.75">
      <c r="A24" s="3" t="s">
        <v>45</v>
      </c>
      <c r="B24" s="49">
        <v>40585</v>
      </c>
      <c r="C24" s="55">
        <v>1043</v>
      </c>
      <c r="D24" s="55">
        <v>3</v>
      </c>
      <c r="E24" s="54">
        <v>31921716</v>
      </c>
      <c r="F24" s="51">
        <v>99</v>
      </c>
      <c r="G24" s="51">
        <v>100.6028</v>
      </c>
      <c r="H24" s="51">
        <v>99.5066542532363</v>
      </c>
      <c r="I24" s="56">
        <v>13</v>
      </c>
    </row>
    <row r="25" spans="1:9" ht="12.75">
      <c r="A25" s="3" t="s">
        <v>46</v>
      </c>
      <c r="B25" s="49">
        <v>40605</v>
      </c>
      <c r="C25" s="55">
        <v>1063</v>
      </c>
      <c r="D25" s="55">
        <v>6</v>
      </c>
      <c r="E25" s="54">
        <v>28365809</v>
      </c>
      <c r="F25" s="51">
        <v>86.8529</v>
      </c>
      <c r="G25" s="51">
        <v>96.0249</v>
      </c>
      <c r="H25" s="51">
        <v>90.3389308972925</v>
      </c>
      <c r="I25" s="56">
        <v>9.25</v>
      </c>
    </row>
    <row r="26" spans="1:9" ht="12.75">
      <c r="A26" s="3" t="s">
        <v>93</v>
      </c>
      <c r="B26" s="49">
        <v>40647</v>
      </c>
      <c r="C26" s="55">
        <v>1105</v>
      </c>
      <c r="D26" s="55">
        <v>1</v>
      </c>
      <c r="E26" s="54">
        <v>13317800</v>
      </c>
      <c r="F26" s="51">
        <v>99.75</v>
      </c>
      <c r="G26" s="51">
        <v>99.75</v>
      </c>
      <c r="H26" s="51">
        <v>99.75</v>
      </c>
      <c r="I26" s="56">
        <v>13</v>
      </c>
    </row>
    <row r="27" spans="1:9" ht="12.75">
      <c r="A27" s="3" t="s">
        <v>47</v>
      </c>
      <c r="B27" s="49">
        <v>40731</v>
      </c>
      <c r="C27" s="55">
        <v>1189</v>
      </c>
      <c r="D27" s="55">
        <v>1</v>
      </c>
      <c r="E27" s="54">
        <v>220593</v>
      </c>
      <c r="F27" s="51">
        <v>100.9027</v>
      </c>
      <c r="G27" s="51">
        <v>100.9027</v>
      </c>
      <c r="H27" s="51">
        <v>100.9027</v>
      </c>
      <c r="I27" s="56">
        <v>9.375</v>
      </c>
    </row>
    <row r="28" spans="1:9" ht="12.75">
      <c r="A28" s="3" t="s">
        <v>48</v>
      </c>
      <c r="B28" s="49">
        <v>41249</v>
      </c>
      <c r="C28" s="55">
        <v>1707</v>
      </c>
      <c r="D28" s="55">
        <v>8</v>
      </c>
      <c r="E28" s="54">
        <v>87482370</v>
      </c>
      <c r="F28" s="51">
        <v>86.25</v>
      </c>
      <c r="G28" s="51">
        <v>102.1125</v>
      </c>
      <c r="H28" s="51">
        <v>95.8131609812491</v>
      </c>
      <c r="I28" s="56">
        <v>9.5</v>
      </c>
    </row>
    <row r="29" spans="1:9" ht="12.75">
      <c r="A29" s="3" t="s">
        <v>50</v>
      </c>
      <c r="B29" s="49">
        <v>41397</v>
      </c>
      <c r="C29" s="55">
        <v>1855</v>
      </c>
      <c r="D29" s="55">
        <v>2</v>
      </c>
      <c r="E29" s="54">
        <v>20000000</v>
      </c>
      <c r="F29" s="51">
        <v>100.3747</v>
      </c>
      <c r="G29" s="51">
        <v>100.3747</v>
      </c>
      <c r="H29" s="51">
        <v>100.3747</v>
      </c>
      <c r="I29" s="56">
        <v>9.625</v>
      </c>
    </row>
    <row r="30" spans="1:9" ht="12.75">
      <c r="A30" s="3" t="s">
        <v>49</v>
      </c>
      <c r="B30" s="49">
        <v>41397</v>
      </c>
      <c r="C30" s="55">
        <v>1855</v>
      </c>
      <c r="D30" s="55">
        <v>4</v>
      </c>
      <c r="E30" s="54">
        <v>11280000</v>
      </c>
      <c r="F30" s="51">
        <v>99</v>
      </c>
      <c r="G30" s="51">
        <v>99.8457</v>
      </c>
      <c r="H30" s="51">
        <v>99.597304964539</v>
      </c>
      <c r="I30" s="56">
        <v>13</v>
      </c>
    </row>
    <row r="31" spans="1:9" ht="12.75">
      <c r="A31" s="3" t="s">
        <v>73</v>
      </c>
      <c r="B31" s="49">
        <v>41761</v>
      </c>
      <c r="C31" s="55">
        <v>2219</v>
      </c>
      <c r="D31" s="55">
        <v>7</v>
      </c>
      <c r="E31" s="54">
        <v>20638722</v>
      </c>
      <c r="F31" s="51">
        <v>99</v>
      </c>
      <c r="G31" s="51">
        <v>100.6813</v>
      </c>
      <c r="H31" s="51">
        <v>100.01134460627</v>
      </c>
      <c r="I31" s="56">
        <v>13</v>
      </c>
    </row>
    <row r="32" spans="1:9" ht="12.75">
      <c r="A32" s="3" t="s">
        <v>51</v>
      </c>
      <c r="B32" s="49">
        <v>41901</v>
      </c>
      <c r="C32" s="55">
        <v>2359</v>
      </c>
      <c r="D32" s="55">
        <v>7</v>
      </c>
      <c r="E32" s="54">
        <v>19538962</v>
      </c>
      <c r="F32" s="51">
        <v>97.3087</v>
      </c>
      <c r="G32" s="51">
        <v>100.6813</v>
      </c>
      <c r="H32" s="51">
        <v>100.102105504345</v>
      </c>
      <c r="I32" s="56">
        <v>13</v>
      </c>
    </row>
    <row r="33" spans="1:9" ht="12.75">
      <c r="A33" s="3" t="s">
        <v>52</v>
      </c>
      <c r="B33" s="49">
        <v>41998</v>
      </c>
      <c r="C33" s="55">
        <v>2456</v>
      </c>
      <c r="D33" s="55">
        <v>9</v>
      </c>
      <c r="E33" s="54">
        <v>79745923</v>
      </c>
      <c r="F33" s="51">
        <v>85.1932999999999</v>
      </c>
      <c r="G33" s="51">
        <v>95.9684</v>
      </c>
      <c r="H33" s="51">
        <v>92.9007638727486</v>
      </c>
      <c r="I33" s="56">
        <v>9.75</v>
      </c>
    </row>
    <row r="34" spans="1:9" ht="12.75">
      <c r="A34" s="3" t="s">
        <v>53</v>
      </c>
      <c r="B34" s="49">
        <v>42258</v>
      </c>
      <c r="C34" s="55">
        <v>2716</v>
      </c>
      <c r="D34" s="55">
        <v>11</v>
      </c>
      <c r="E34" s="54">
        <v>67193235</v>
      </c>
      <c r="F34" s="51">
        <v>99</v>
      </c>
      <c r="G34" s="51">
        <v>100.2363</v>
      </c>
      <c r="H34" s="51">
        <v>100.045511185017</v>
      </c>
      <c r="I34" s="56">
        <v>13</v>
      </c>
    </row>
    <row r="35" spans="1:9" ht="12.75">
      <c r="A35" s="3" t="s">
        <v>54</v>
      </c>
      <c r="B35" s="49">
        <v>42321</v>
      </c>
      <c r="C35" s="55">
        <v>2779</v>
      </c>
      <c r="D35" s="55">
        <v>5</v>
      </c>
      <c r="E35" s="54">
        <v>35685496</v>
      </c>
      <c r="F35" s="51">
        <v>84.5502999999999</v>
      </c>
      <c r="G35" s="51">
        <v>87.3668</v>
      </c>
      <c r="H35" s="51">
        <v>85.9278696238269</v>
      </c>
      <c r="I35" s="56">
        <v>9.875</v>
      </c>
    </row>
    <row r="36" spans="1:9" ht="12.75">
      <c r="A36" s="3" t="s">
        <v>55</v>
      </c>
      <c r="B36" s="49">
        <v>42649</v>
      </c>
      <c r="C36" s="55">
        <v>3107</v>
      </c>
      <c r="D36" s="55">
        <v>2</v>
      </c>
      <c r="E36" s="54">
        <v>21833066</v>
      </c>
      <c r="F36" s="51">
        <v>99.8464</v>
      </c>
      <c r="G36" s="51">
        <v>99.8464</v>
      </c>
      <c r="H36" s="51">
        <v>99.8464</v>
      </c>
      <c r="I36" s="56">
        <v>9.875</v>
      </c>
    </row>
    <row r="37" spans="2:5" ht="12.75">
      <c r="B37" s="72" t="s">
        <v>57</v>
      </c>
      <c r="C37" s="73">
        <v>1129</v>
      </c>
      <c r="D37" s="73">
        <v>112</v>
      </c>
      <c r="E37" s="74">
        <v>708945235</v>
      </c>
    </row>
    <row r="38" ht="12.75">
      <c r="B38" s="49"/>
    </row>
    <row r="39" spans="2:8" ht="12.75">
      <c r="B39" s="49"/>
      <c r="F39" s="75" t="s">
        <v>58</v>
      </c>
      <c r="H39" s="51">
        <v>84.5503</v>
      </c>
    </row>
    <row r="40" spans="2:8" ht="12.75">
      <c r="B40" s="49"/>
      <c r="F40" s="75" t="s">
        <v>59</v>
      </c>
      <c r="H40" s="51">
        <v>108.1198</v>
      </c>
    </row>
    <row r="41" spans="2:8" ht="12.75">
      <c r="B41" s="49"/>
      <c r="F41" s="75" t="s">
        <v>60</v>
      </c>
      <c r="H41" s="51">
        <v>98.1629</v>
      </c>
    </row>
    <row r="42" spans="1:9" ht="13.5" thickBot="1">
      <c r="A42" s="21"/>
      <c r="B42" s="22"/>
      <c r="C42" s="23"/>
      <c r="D42" s="23"/>
      <c r="E42" s="24"/>
      <c r="F42" s="23"/>
      <c r="G42" s="23"/>
      <c r="H42" s="23"/>
      <c r="I42" s="57"/>
    </row>
    <row r="43" ht="12.75">
      <c r="B43" s="49"/>
    </row>
    <row r="44" ht="12.75">
      <c r="B44" s="49"/>
    </row>
    <row r="45" spans="1:2" ht="12.75">
      <c r="A45" s="2" t="s">
        <v>61</v>
      </c>
      <c r="B45" s="49"/>
    </row>
    <row r="46" spans="1:9" ht="13.5" thickBot="1">
      <c r="A46" s="21"/>
      <c r="B46" s="22"/>
      <c r="C46" s="23"/>
      <c r="D46" s="23"/>
      <c r="E46" s="24"/>
      <c r="F46" s="23"/>
      <c r="G46" s="23"/>
      <c r="H46" s="23"/>
      <c r="I46" s="57"/>
    </row>
    <row r="47" spans="1:9" ht="12.75">
      <c r="A47" s="16" t="s">
        <v>0</v>
      </c>
      <c r="B47" s="17" t="s">
        <v>1</v>
      </c>
      <c r="C47" s="18" t="s">
        <v>2</v>
      </c>
      <c r="D47" s="18" t="s">
        <v>3</v>
      </c>
      <c r="E47" s="19" t="s">
        <v>4</v>
      </c>
      <c r="F47" s="79" t="s">
        <v>11</v>
      </c>
      <c r="G47" s="80"/>
      <c r="H47" s="80"/>
      <c r="I47" s="58" t="s">
        <v>12</v>
      </c>
    </row>
    <row r="48" spans="1:9" ht="12.75">
      <c r="A48" s="14" t="s">
        <v>5</v>
      </c>
      <c r="B48" s="11" t="s">
        <v>10</v>
      </c>
      <c r="C48" s="10" t="s">
        <v>17</v>
      </c>
      <c r="D48" s="10" t="s">
        <v>6</v>
      </c>
      <c r="E48" s="12" t="s">
        <v>32</v>
      </c>
      <c r="F48" s="13" t="s">
        <v>7</v>
      </c>
      <c r="G48" s="13" t="s">
        <v>8</v>
      </c>
      <c r="H48" s="28" t="s">
        <v>9</v>
      </c>
      <c r="I48" s="59" t="s">
        <v>13</v>
      </c>
    </row>
    <row r="49" spans="1:9" ht="12.75">
      <c r="A49" s="3" t="s">
        <v>62</v>
      </c>
      <c r="B49" s="49">
        <v>41600</v>
      </c>
      <c r="C49" s="55">
        <v>2058</v>
      </c>
      <c r="D49" s="55">
        <v>19</v>
      </c>
      <c r="E49" s="54">
        <v>37897454</v>
      </c>
      <c r="F49" s="51">
        <v>94.687</v>
      </c>
      <c r="G49" s="51">
        <v>100.2015</v>
      </c>
      <c r="H49" s="51">
        <v>97.5122072755072</v>
      </c>
      <c r="I49" s="56">
        <v>7.125</v>
      </c>
    </row>
    <row r="50" spans="1:9" ht="12.75">
      <c r="A50" s="3" t="s">
        <v>63</v>
      </c>
      <c r="B50" s="49">
        <v>42083</v>
      </c>
      <c r="C50" s="55">
        <v>2541</v>
      </c>
      <c r="D50" s="55">
        <v>19</v>
      </c>
      <c r="E50" s="54">
        <v>153146984</v>
      </c>
      <c r="F50" s="51">
        <v>87.3233</v>
      </c>
      <c r="G50" s="51">
        <v>100.5</v>
      </c>
      <c r="H50" s="51">
        <v>95.0738489035925</v>
      </c>
      <c r="I50" s="56">
        <v>7.125</v>
      </c>
    </row>
    <row r="51" spans="1:9" ht="12.75">
      <c r="A51" s="3" t="s">
        <v>64</v>
      </c>
      <c r="B51" s="49">
        <v>42831</v>
      </c>
      <c r="C51" s="55">
        <v>3289</v>
      </c>
      <c r="D51" s="55">
        <v>9</v>
      </c>
      <c r="E51" s="54">
        <v>24778677</v>
      </c>
      <c r="F51" s="51">
        <v>86.2694</v>
      </c>
      <c r="G51" s="51">
        <v>101.0246</v>
      </c>
      <c r="H51" s="51">
        <v>93.0922772933559</v>
      </c>
      <c r="I51" s="56">
        <v>6.25</v>
      </c>
    </row>
    <row r="52" spans="1:9" ht="12.75">
      <c r="A52" s="3" t="s">
        <v>65</v>
      </c>
      <c r="B52" s="49">
        <v>43545</v>
      </c>
      <c r="C52" s="55">
        <v>4003</v>
      </c>
      <c r="D52" s="55">
        <v>20</v>
      </c>
      <c r="E52" s="54">
        <v>89548774</v>
      </c>
      <c r="F52" s="51">
        <v>97.28</v>
      </c>
      <c r="G52" s="51">
        <v>108.188</v>
      </c>
      <c r="H52" s="51">
        <v>104.028665886469</v>
      </c>
      <c r="I52" s="56">
        <v>5.25</v>
      </c>
    </row>
    <row r="53" spans="2:5" ht="12.75">
      <c r="B53" s="72" t="s">
        <v>57</v>
      </c>
      <c r="C53" s="73">
        <v>2972</v>
      </c>
      <c r="D53" s="73">
        <v>67</v>
      </c>
      <c r="E53" s="74">
        <v>305371889</v>
      </c>
    </row>
    <row r="54" ht="12.75">
      <c r="B54" s="49"/>
    </row>
    <row r="55" spans="2:8" ht="12.75">
      <c r="B55" s="49"/>
      <c r="F55" s="75" t="s">
        <v>58</v>
      </c>
      <c r="H55" s="51">
        <v>86.2694</v>
      </c>
    </row>
    <row r="56" spans="2:8" ht="12.75">
      <c r="B56" s="49"/>
      <c r="F56" s="75" t="s">
        <v>59</v>
      </c>
      <c r="H56" s="51">
        <v>108.188</v>
      </c>
    </row>
    <row r="57" spans="2:8" ht="12.75">
      <c r="B57" s="49"/>
      <c r="F57" s="75" t="s">
        <v>60</v>
      </c>
      <c r="H57" s="51">
        <v>97.8416</v>
      </c>
    </row>
    <row r="58" spans="1:9" ht="13.5" thickBot="1">
      <c r="A58" s="21"/>
      <c r="B58" s="22"/>
      <c r="C58" s="23"/>
      <c r="D58" s="23"/>
      <c r="E58" s="24"/>
      <c r="F58" s="23"/>
      <c r="G58" s="23"/>
      <c r="H58" s="23"/>
      <c r="I58" s="57"/>
    </row>
    <row r="59" ht="12.75">
      <c r="B59" s="49"/>
    </row>
    <row r="60" ht="12.75">
      <c r="B60" s="49"/>
    </row>
    <row r="61" spans="1:2" ht="12.75">
      <c r="A61" s="2" t="s">
        <v>80</v>
      </c>
      <c r="B61" s="49"/>
    </row>
    <row r="62" spans="1:9" ht="13.5" thickBot="1">
      <c r="A62" s="21"/>
      <c r="B62" s="22"/>
      <c r="C62" s="23"/>
      <c r="D62" s="23"/>
      <c r="E62" s="24"/>
      <c r="F62" s="23"/>
      <c r="G62" s="23"/>
      <c r="H62" s="23"/>
      <c r="I62" s="57"/>
    </row>
    <row r="63" spans="1:9" ht="12.75">
      <c r="A63" s="16" t="s">
        <v>0</v>
      </c>
      <c r="B63" s="17" t="s">
        <v>1</v>
      </c>
      <c r="C63" s="18" t="s">
        <v>2</v>
      </c>
      <c r="D63" s="18" t="s">
        <v>3</v>
      </c>
      <c r="E63" s="19" t="s">
        <v>4</v>
      </c>
      <c r="F63" s="79" t="s">
        <v>11</v>
      </c>
      <c r="G63" s="80"/>
      <c r="H63" s="80"/>
      <c r="I63" s="58" t="s">
        <v>12</v>
      </c>
    </row>
    <row r="64" spans="1:9" ht="12.75">
      <c r="A64" s="14" t="s">
        <v>5</v>
      </c>
      <c r="B64" s="11" t="s">
        <v>10</v>
      </c>
      <c r="C64" s="10" t="s">
        <v>17</v>
      </c>
      <c r="D64" s="10" t="s">
        <v>6</v>
      </c>
      <c r="E64" s="12" t="s">
        <v>18</v>
      </c>
      <c r="F64" s="13" t="s">
        <v>7</v>
      </c>
      <c r="G64" s="13" t="s">
        <v>8</v>
      </c>
      <c r="H64" s="28" t="s">
        <v>9</v>
      </c>
      <c r="I64" s="59" t="s">
        <v>13</v>
      </c>
    </row>
    <row r="65" spans="1:9" ht="12.75">
      <c r="A65" s="3" t="s">
        <v>99</v>
      </c>
      <c r="B65" s="49">
        <v>39552</v>
      </c>
      <c r="C65" s="55">
        <v>10</v>
      </c>
      <c r="D65" s="55">
        <v>1</v>
      </c>
      <c r="E65" s="54">
        <v>20000000</v>
      </c>
      <c r="F65" s="51">
        <v>100</v>
      </c>
      <c r="G65" s="51">
        <v>100</v>
      </c>
      <c r="H65" s="51">
        <v>100</v>
      </c>
      <c r="I65" s="56">
        <v>12</v>
      </c>
    </row>
    <row r="66" spans="1:9" ht="12.75">
      <c r="A66" s="3" t="s">
        <v>100</v>
      </c>
      <c r="B66" s="49">
        <v>39553</v>
      </c>
      <c r="C66" s="55">
        <v>11</v>
      </c>
      <c r="D66" s="55">
        <v>1</v>
      </c>
      <c r="E66" s="54">
        <v>50000000</v>
      </c>
      <c r="F66" s="51">
        <v>100</v>
      </c>
      <c r="G66" s="51">
        <v>100</v>
      </c>
      <c r="H66" s="51">
        <v>100</v>
      </c>
      <c r="I66" s="56">
        <v>12</v>
      </c>
    </row>
    <row r="67" spans="1:9" ht="12.75">
      <c r="A67" s="3" t="s">
        <v>101</v>
      </c>
      <c r="B67" s="49">
        <v>39561</v>
      </c>
      <c r="C67" s="55">
        <v>19</v>
      </c>
      <c r="D67" s="55">
        <v>2</v>
      </c>
      <c r="E67" s="54">
        <v>40000000</v>
      </c>
      <c r="F67" s="51">
        <v>100</v>
      </c>
      <c r="G67" s="51">
        <v>100</v>
      </c>
      <c r="H67" s="51">
        <v>100</v>
      </c>
      <c r="I67" s="56">
        <v>12</v>
      </c>
    </row>
    <row r="68" spans="1:9" ht="12.75">
      <c r="A68" s="3" t="s">
        <v>83</v>
      </c>
      <c r="B68" s="49">
        <v>39570</v>
      </c>
      <c r="C68" s="55">
        <v>28</v>
      </c>
      <c r="D68" s="55">
        <v>1</v>
      </c>
      <c r="E68" s="54">
        <v>22000000</v>
      </c>
      <c r="F68" s="51">
        <v>100</v>
      </c>
      <c r="G68" s="51">
        <v>100</v>
      </c>
      <c r="H68" s="51">
        <v>100</v>
      </c>
      <c r="I68" s="56">
        <v>13</v>
      </c>
    </row>
    <row r="69" spans="2:5" ht="12.75">
      <c r="B69" s="72" t="s">
        <v>57</v>
      </c>
      <c r="C69" s="73">
        <v>17</v>
      </c>
      <c r="D69" s="73">
        <v>5</v>
      </c>
      <c r="E69" s="74">
        <v>132000000</v>
      </c>
    </row>
    <row r="70" ht="12.75">
      <c r="B70" s="49"/>
    </row>
    <row r="71" spans="2:8" ht="12.75">
      <c r="B71" s="49"/>
      <c r="F71" s="75" t="s">
        <v>58</v>
      </c>
      <c r="H71" s="51">
        <v>100</v>
      </c>
    </row>
    <row r="72" spans="2:8" ht="12.75">
      <c r="B72" s="49"/>
      <c r="F72" s="75" t="s">
        <v>59</v>
      </c>
      <c r="H72" s="51">
        <v>100</v>
      </c>
    </row>
    <row r="73" spans="2:8" ht="12.75">
      <c r="B73" s="49"/>
      <c r="F73" s="75" t="s">
        <v>60</v>
      </c>
      <c r="H73" s="51">
        <v>100</v>
      </c>
    </row>
    <row r="74" spans="1:9" ht="13.5" thickBot="1">
      <c r="A74" s="21"/>
      <c r="B74" s="22"/>
      <c r="C74" s="23"/>
      <c r="D74" s="23"/>
      <c r="E74" s="24"/>
      <c r="F74" s="23"/>
      <c r="G74" s="23"/>
      <c r="H74" s="23"/>
      <c r="I74" s="57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47:H47"/>
    <mergeCell ref="F63:H63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102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39" customHeight="1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15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20</v>
      </c>
      <c r="D11" s="53">
        <v>31</v>
      </c>
      <c r="E11" s="54">
        <v>59008224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56</v>
      </c>
      <c r="D12" s="53">
        <v>28</v>
      </c>
      <c r="E12" s="54">
        <v>137398427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77</v>
      </c>
      <c r="D13" s="53">
        <v>61</v>
      </c>
      <c r="E13" s="54">
        <v>119666024</v>
      </c>
      <c r="F13" s="56">
        <v>13</v>
      </c>
    </row>
    <row r="14" spans="1:6" ht="12.75">
      <c r="A14" s="3" t="s">
        <v>85</v>
      </c>
      <c r="B14" s="49">
        <v>39632</v>
      </c>
      <c r="C14" s="53">
        <v>90</v>
      </c>
      <c r="D14" s="53">
        <v>1</v>
      </c>
      <c r="E14" s="54">
        <v>2484596</v>
      </c>
      <c r="F14" s="56">
        <v>13</v>
      </c>
    </row>
    <row r="15" spans="1:6" ht="12.75">
      <c r="A15" s="3" t="s">
        <v>38</v>
      </c>
      <c r="B15" s="49">
        <v>39682</v>
      </c>
      <c r="C15" s="53">
        <v>140</v>
      </c>
      <c r="D15" s="53">
        <v>281</v>
      </c>
      <c r="E15" s="54">
        <v>437489159</v>
      </c>
      <c r="F15" s="56">
        <v>13</v>
      </c>
    </row>
    <row r="16" spans="1:6" ht="12.75">
      <c r="A16" s="3" t="s">
        <v>67</v>
      </c>
      <c r="B16" s="49">
        <v>39695</v>
      </c>
      <c r="C16" s="53">
        <v>153</v>
      </c>
      <c r="D16" s="53">
        <v>6</v>
      </c>
      <c r="E16" s="54">
        <v>2083480</v>
      </c>
      <c r="F16" s="56">
        <v>13</v>
      </c>
    </row>
    <row r="17" spans="1:6" ht="12.75">
      <c r="A17" s="3" t="s">
        <v>39</v>
      </c>
      <c r="B17" s="49">
        <v>39737</v>
      </c>
      <c r="C17" s="53">
        <v>195</v>
      </c>
      <c r="D17" s="53">
        <v>11</v>
      </c>
      <c r="E17" s="54">
        <v>22677062</v>
      </c>
      <c r="F17" s="56">
        <v>13</v>
      </c>
    </row>
    <row r="18" spans="1:6" ht="12.75">
      <c r="A18" s="3" t="s">
        <v>98</v>
      </c>
      <c r="B18" s="49">
        <v>39808</v>
      </c>
      <c r="C18" s="53">
        <v>266</v>
      </c>
      <c r="D18" s="53">
        <v>6</v>
      </c>
      <c r="E18" s="54">
        <v>7392240</v>
      </c>
      <c r="F18" s="56">
        <v>13</v>
      </c>
    </row>
    <row r="19" spans="1:6" ht="12.75">
      <c r="A19" s="3" t="s">
        <v>40</v>
      </c>
      <c r="B19" s="49">
        <v>39821</v>
      </c>
      <c r="C19" s="53">
        <v>279</v>
      </c>
      <c r="D19" s="53">
        <v>52</v>
      </c>
      <c r="E19" s="54">
        <v>37036677</v>
      </c>
      <c r="F19" s="56">
        <v>13</v>
      </c>
    </row>
    <row r="20" spans="1:6" ht="12.75">
      <c r="A20" s="3" t="s">
        <v>41</v>
      </c>
      <c r="B20" s="49">
        <v>39877</v>
      </c>
      <c r="C20" s="53">
        <v>335</v>
      </c>
      <c r="D20" s="53">
        <v>10</v>
      </c>
      <c r="E20" s="54">
        <v>18439564</v>
      </c>
      <c r="F20" s="56">
        <v>13</v>
      </c>
    </row>
    <row r="21" spans="1:6" ht="12.75">
      <c r="A21" s="3" t="s">
        <v>42</v>
      </c>
      <c r="B21" s="49">
        <v>39975</v>
      </c>
      <c r="C21" s="53">
        <v>433</v>
      </c>
      <c r="D21" s="53">
        <v>59</v>
      </c>
      <c r="E21" s="54">
        <v>28714504</v>
      </c>
      <c r="F21" s="56">
        <v>13</v>
      </c>
    </row>
    <row r="22" spans="1:6" ht="12.75">
      <c r="A22" s="3" t="s">
        <v>43</v>
      </c>
      <c r="B22" s="49">
        <v>40074</v>
      </c>
      <c r="C22" s="53">
        <v>532</v>
      </c>
      <c r="D22" s="53">
        <v>144</v>
      </c>
      <c r="E22" s="54">
        <v>65108454</v>
      </c>
      <c r="F22" s="56">
        <v>13</v>
      </c>
    </row>
    <row r="23" spans="1:6" ht="12.75">
      <c r="A23" s="3" t="s">
        <v>69</v>
      </c>
      <c r="B23" s="49">
        <v>40115</v>
      </c>
      <c r="C23" s="53">
        <v>573</v>
      </c>
      <c r="D23" s="53">
        <v>28</v>
      </c>
      <c r="E23" s="54">
        <v>6319130</v>
      </c>
      <c r="F23" s="56">
        <v>13</v>
      </c>
    </row>
    <row r="24" spans="1:6" ht="12.75">
      <c r="A24" s="3" t="s">
        <v>77</v>
      </c>
      <c r="B24" s="49">
        <v>40144</v>
      </c>
      <c r="C24" s="53">
        <v>602</v>
      </c>
      <c r="D24" s="53">
        <v>6</v>
      </c>
      <c r="E24" s="54">
        <v>21102756</v>
      </c>
      <c r="F24" s="56">
        <v>13</v>
      </c>
    </row>
    <row r="25" spans="1:6" ht="12.75">
      <c r="A25" s="3" t="s">
        <v>45</v>
      </c>
      <c r="B25" s="49">
        <v>40585</v>
      </c>
      <c r="C25" s="53">
        <v>1043</v>
      </c>
      <c r="D25" s="53">
        <v>1</v>
      </c>
      <c r="E25" s="54">
        <v>1433000</v>
      </c>
      <c r="F25" s="56">
        <v>13</v>
      </c>
    </row>
    <row r="26" spans="1:6" ht="12.75">
      <c r="A26" s="3" t="s">
        <v>46</v>
      </c>
      <c r="B26" s="49">
        <v>40605</v>
      </c>
      <c r="C26" s="53">
        <v>1063</v>
      </c>
      <c r="D26" s="53">
        <v>11</v>
      </c>
      <c r="E26" s="54">
        <v>62922435</v>
      </c>
      <c r="F26" s="56">
        <v>9.25</v>
      </c>
    </row>
    <row r="27" spans="1:6" ht="12.75">
      <c r="A27" s="3" t="s">
        <v>47</v>
      </c>
      <c r="B27" s="49">
        <v>40731</v>
      </c>
      <c r="C27" s="53">
        <v>1189</v>
      </c>
      <c r="D27" s="53">
        <v>27</v>
      </c>
      <c r="E27" s="54">
        <v>9803889</v>
      </c>
      <c r="F27" s="56">
        <v>9.375</v>
      </c>
    </row>
    <row r="28" spans="1:6" ht="12.75">
      <c r="A28" s="3" t="s">
        <v>48</v>
      </c>
      <c r="B28" s="49">
        <v>41249</v>
      </c>
      <c r="C28" s="53">
        <v>1707</v>
      </c>
      <c r="D28" s="53">
        <v>117</v>
      </c>
      <c r="E28" s="54">
        <v>162445016</v>
      </c>
      <c r="F28" s="56">
        <v>9.5</v>
      </c>
    </row>
    <row r="29" spans="1:6" ht="12.75">
      <c r="A29" s="3" t="s">
        <v>49</v>
      </c>
      <c r="B29" s="49">
        <v>41397</v>
      </c>
      <c r="C29" s="53">
        <v>1855</v>
      </c>
      <c r="D29" s="53">
        <v>42</v>
      </c>
      <c r="E29" s="54">
        <v>34100792</v>
      </c>
      <c r="F29" s="56">
        <v>13</v>
      </c>
    </row>
    <row r="30" spans="1:6" ht="12.75">
      <c r="A30" s="3" t="s">
        <v>50</v>
      </c>
      <c r="B30" s="49">
        <v>41397</v>
      </c>
      <c r="C30" s="53">
        <v>1855</v>
      </c>
      <c r="D30" s="53">
        <v>66</v>
      </c>
      <c r="E30" s="54">
        <v>61549536</v>
      </c>
      <c r="F30" s="56">
        <v>9.625</v>
      </c>
    </row>
    <row r="31" spans="1:6" ht="12.75">
      <c r="A31" s="3" t="s">
        <v>73</v>
      </c>
      <c r="B31" s="49">
        <v>41761</v>
      </c>
      <c r="C31" s="53">
        <v>2219</v>
      </c>
      <c r="D31" s="53">
        <v>59</v>
      </c>
      <c r="E31" s="54">
        <v>40844533</v>
      </c>
      <c r="F31" s="56">
        <v>13</v>
      </c>
    </row>
    <row r="32" spans="1:6" ht="12.75">
      <c r="A32" s="3" t="s">
        <v>51</v>
      </c>
      <c r="B32" s="49">
        <v>41901</v>
      </c>
      <c r="C32" s="53">
        <v>2359</v>
      </c>
      <c r="D32" s="53">
        <v>17</v>
      </c>
      <c r="E32" s="54">
        <v>38042694</v>
      </c>
      <c r="F32" s="56">
        <v>13</v>
      </c>
    </row>
    <row r="33" spans="1:6" ht="12.75">
      <c r="A33" s="3" t="s">
        <v>52</v>
      </c>
      <c r="B33" s="49">
        <v>41998</v>
      </c>
      <c r="C33" s="53">
        <v>2456</v>
      </c>
      <c r="D33" s="53">
        <v>174</v>
      </c>
      <c r="E33" s="54">
        <v>101124500</v>
      </c>
      <c r="F33" s="56">
        <v>9.75</v>
      </c>
    </row>
    <row r="34" spans="1:6" ht="12.75">
      <c r="A34" s="3" t="s">
        <v>53</v>
      </c>
      <c r="B34" s="49">
        <v>42258</v>
      </c>
      <c r="C34" s="53">
        <v>2716</v>
      </c>
      <c r="D34" s="53">
        <v>16</v>
      </c>
      <c r="E34" s="54">
        <v>27350871</v>
      </c>
      <c r="F34" s="56">
        <v>13</v>
      </c>
    </row>
    <row r="35" spans="1:6" ht="12.75">
      <c r="A35" s="3" t="s">
        <v>54</v>
      </c>
      <c r="B35" s="49">
        <v>42321</v>
      </c>
      <c r="C35" s="53">
        <v>2779</v>
      </c>
      <c r="D35" s="53">
        <v>11</v>
      </c>
      <c r="E35" s="54">
        <v>15599350</v>
      </c>
      <c r="F35" s="56">
        <v>9.875</v>
      </c>
    </row>
    <row r="36" spans="1:6" ht="12.75">
      <c r="A36" s="3" t="s">
        <v>55</v>
      </c>
      <c r="B36" s="49">
        <v>42649</v>
      </c>
      <c r="C36" s="53">
        <v>3107</v>
      </c>
      <c r="D36" s="53">
        <v>7</v>
      </c>
      <c r="E36" s="54">
        <v>6499061</v>
      </c>
      <c r="F36" s="56">
        <v>9.875</v>
      </c>
    </row>
    <row r="37" spans="1:6" ht="12.75">
      <c r="A37" s="3" t="s">
        <v>56</v>
      </c>
      <c r="B37" s="49">
        <v>43679</v>
      </c>
      <c r="C37" s="53">
        <v>4137</v>
      </c>
      <c r="D37" s="53">
        <v>4</v>
      </c>
      <c r="E37" s="54">
        <v>112256160</v>
      </c>
      <c r="F37" s="56">
        <v>9.875</v>
      </c>
    </row>
    <row r="38" spans="2:5" ht="12.75">
      <c r="B38" s="72" t="s">
        <v>57</v>
      </c>
      <c r="C38" s="76">
        <v>1193</v>
      </c>
      <c r="D38" s="76">
        <v>1276</v>
      </c>
      <c r="E38" s="74">
        <v>1638892134</v>
      </c>
    </row>
    <row r="39" spans="1:6" ht="13.5" thickBot="1">
      <c r="A39" s="21"/>
      <c r="B39" s="23"/>
      <c r="C39" s="23"/>
      <c r="D39" s="21"/>
      <c r="E39" s="21"/>
      <c r="F39" s="57"/>
    </row>
    <row r="40" ht="12.75">
      <c r="B40" s="49"/>
    </row>
    <row r="41" ht="12.75">
      <c r="B41" s="49"/>
    </row>
    <row r="42" spans="1:2" ht="12.75">
      <c r="A42" s="2" t="s">
        <v>61</v>
      </c>
      <c r="B42" s="49"/>
    </row>
    <row r="43" spans="1:6" ht="13.5" thickBot="1">
      <c r="A43" s="21"/>
      <c r="B43" s="23"/>
      <c r="C43" s="23"/>
      <c r="D43" s="21"/>
      <c r="E43" s="21"/>
      <c r="F43" s="57"/>
    </row>
    <row r="44" spans="1:6" ht="12.75">
      <c r="A44" s="16" t="s">
        <v>0</v>
      </c>
      <c r="B44" s="18" t="s">
        <v>1</v>
      </c>
      <c r="C44" s="18" t="s">
        <v>2</v>
      </c>
      <c r="D44" s="18" t="s">
        <v>3</v>
      </c>
      <c r="E44" s="18" t="s">
        <v>4</v>
      </c>
      <c r="F44" s="58" t="s">
        <v>12</v>
      </c>
    </row>
    <row r="45" spans="1:6" ht="12.75">
      <c r="A45" s="14" t="s">
        <v>5</v>
      </c>
      <c r="B45" s="10" t="s">
        <v>10</v>
      </c>
      <c r="C45" s="10" t="s">
        <v>17</v>
      </c>
      <c r="D45" s="10" t="s">
        <v>6</v>
      </c>
      <c r="E45" s="10" t="s">
        <v>32</v>
      </c>
      <c r="F45" s="59" t="s">
        <v>13</v>
      </c>
    </row>
    <row r="46" spans="1:6" ht="12.75">
      <c r="A46" s="3" t="s">
        <v>62</v>
      </c>
      <c r="B46" s="49">
        <v>41600</v>
      </c>
      <c r="C46" s="53">
        <v>2058</v>
      </c>
      <c r="D46" s="53">
        <v>138</v>
      </c>
      <c r="E46" s="54">
        <v>80263551</v>
      </c>
      <c r="F46" s="56">
        <v>7.125</v>
      </c>
    </row>
    <row r="47" spans="1:6" ht="12.75">
      <c r="A47" s="3" t="s">
        <v>63</v>
      </c>
      <c r="B47" s="49">
        <v>42083</v>
      </c>
      <c r="C47" s="53">
        <v>2541</v>
      </c>
      <c r="D47" s="53">
        <v>47</v>
      </c>
      <c r="E47" s="54">
        <v>100477454</v>
      </c>
      <c r="F47" s="56">
        <v>7.125</v>
      </c>
    </row>
    <row r="48" spans="1:6" ht="12.75">
      <c r="A48" s="3" t="s">
        <v>64</v>
      </c>
      <c r="B48" s="49">
        <v>42831</v>
      </c>
      <c r="C48" s="53">
        <v>3289</v>
      </c>
      <c r="D48" s="53">
        <v>47</v>
      </c>
      <c r="E48" s="54">
        <v>64820883</v>
      </c>
      <c r="F48" s="56">
        <v>6.25</v>
      </c>
    </row>
    <row r="49" spans="1:6" ht="12.75">
      <c r="A49" s="3" t="s">
        <v>65</v>
      </c>
      <c r="B49" s="49">
        <v>43545</v>
      </c>
      <c r="C49" s="53">
        <v>4003</v>
      </c>
      <c r="D49" s="53">
        <v>124</v>
      </c>
      <c r="E49" s="54">
        <v>200103133</v>
      </c>
      <c r="F49" s="56">
        <v>5.25</v>
      </c>
    </row>
    <row r="50" spans="2:5" ht="12.75">
      <c r="B50" s="72" t="s">
        <v>57</v>
      </c>
      <c r="C50" s="76">
        <v>2972</v>
      </c>
      <c r="D50" s="76">
        <v>356</v>
      </c>
      <c r="E50" s="74">
        <v>445665021</v>
      </c>
    </row>
    <row r="51" spans="1:6" ht="13.5" thickBot="1">
      <c r="A51" s="21"/>
      <c r="B51" s="23"/>
      <c r="C51" s="23"/>
      <c r="D51" s="21"/>
      <c r="E51" s="21"/>
      <c r="F51" s="57"/>
    </row>
    <row r="52" ht="12.75">
      <c r="B52" s="49"/>
    </row>
    <row r="53" ht="12.75">
      <c r="B53" s="49"/>
    </row>
    <row r="54" spans="1:2" ht="12.75">
      <c r="A54" s="2" t="s">
        <v>78</v>
      </c>
      <c r="B54" s="49"/>
    </row>
    <row r="55" spans="1:5" ht="13.5" thickBot="1">
      <c r="A55" s="21"/>
      <c r="B55" s="23"/>
      <c r="C55" s="23"/>
      <c r="D55" s="21"/>
      <c r="E55" s="21"/>
    </row>
    <row r="56" spans="1:5" ht="12.75">
      <c r="A56" s="16" t="s">
        <v>0</v>
      </c>
      <c r="B56" s="18" t="s">
        <v>1</v>
      </c>
      <c r="C56" s="18" t="s">
        <v>2</v>
      </c>
      <c r="D56" s="18" t="s">
        <v>3</v>
      </c>
      <c r="E56" s="20" t="s">
        <v>4</v>
      </c>
    </row>
    <row r="57" spans="1:5" ht="12.75">
      <c r="A57" s="14" t="s">
        <v>5</v>
      </c>
      <c r="B57" s="10" t="s">
        <v>10</v>
      </c>
      <c r="C57" s="10" t="s">
        <v>17</v>
      </c>
      <c r="D57" s="10" t="s">
        <v>6</v>
      </c>
      <c r="E57" s="15" t="s">
        <v>18</v>
      </c>
    </row>
    <row r="58" spans="1:5" ht="12.75">
      <c r="A58" s="3" t="s">
        <v>79</v>
      </c>
      <c r="B58" s="49">
        <v>40261</v>
      </c>
      <c r="C58" s="53">
        <v>719</v>
      </c>
      <c r="D58" s="53">
        <v>3</v>
      </c>
      <c r="E58" s="54">
        <v>125106</v>
      </c>
    </row>
    <row r="59" spans="2:5" ht="12.75">
      <c r="B59" s="72" t="s">
        <v>57</v>
      </c>
      <c r="C59" s="76">
        <v>719</v>
      </c>
      <c r="D59" s="76">
        <v>3</v>
      </c>
      <c r="E59" s="74">
        <v>125106</v>
      </c>
    </row>
    <row r="60" spans="1:5" ht="13.5" thickBot="1">
      <c r="A60" s="21"/>
      <c r="B60" s="23"/>
      <c r="C60" s="23"/>
      <c r="D60" s="21"/>
      <c r="E60" s="21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5" sqref="A5:H5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103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5" sqref="A5:H5"/>
    </sheetView>
  </sheetViews>
  <sheetFormatPr defaultColWidth="11.5546875" defaultRowHeight="15"/>
  <sheetData>
    <row r="1" spans="1:6" ht="73.5" customHeight="1">
      <c r="A1" s="84" t="s">
        <v>103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104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30.75" customHeight="1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8.2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35</v>
      </c>
      <c r="B11" s="49">
        <v>39562</v>
      </c>
      <c r="C11" s="55">
        <v>16</v>
      </c>
      <c r="D11" s="55">
        <v>8</v>
      </c>
      <c r="E11" s="54">
        <v>10425989</v>
      </c>
      <c r="F11" s="51">
        <v>100</v>
      </c>
      <c r="G11" s="51">
        <v>110</v>
      </c>
      <c r="H11" s="51">
        <v>100.981176557927</v>
      </c>
      <c r="I11" s="56">
        <v>15</v>
      </c>
    </row>
    <row r="12" spans="1:9" ht="12.75">
      <c r="A12" s="3" t="s">
        <v>36</v>
      </c>
      <c r="B12" s="49">
        <v>39598</v>
      </c>
      <c r="C12" s="55">
        <v>52</v>
      </c>
      <c r="D12" s="55">
        <v>1</v>
      </c>
      <c r="E12" s="54">
        <v>3354000</v>
      </c>
      <c r="F12" s="51">
        <v>100.0005</v>
      </c>
      <c r="G12" s="51">
        <v>100.0005</v>
      </c>
      <c r="H12" s="51">
        <v>100.0005</v>
      </c>
      <c r="I12" s="56">
        <v>13</v>
      </c>
    </row>
    <row r="13" spans="1:9" ht="12.75">
      <c r="A13" s="3" t="s">
        <v>38</v>
      </c>
      <c r="B13" s="49">
        <v>39682</v>
      </c>
      <c r="C13" s="55">
        <v>136</v>
      </c>
      <c r="D13" s="55">
        <v>3</v>
      </c>
      <c r="E13" s="54">
        <v>15405314</v>
      </c>
      <c r="F13" s="51">
        <v>100.6764</v>
      </c>
      <c r="G13" s="51">
        <v>105.7414</v>
      </c>
      <c r="H13" s="51">
        <v>102.200185650197</v>
      </c>
      <c r="I13" s="56">
        <v>13</v>
      </c>
    </row>
    <row r="14" spans="1:9" ht="12.75">
      <c r="A14" s="3" t="s">
        <v>39</v>
      </c>
      <c r="B14" s="49">
        <v>39737</v>
      </c>
      <c r="C14" s="55">
        <v>191</v>
      </c>
      <c r="D14" s="55">
        <v>1</v>
      </c>
      <c r="E14" s="54">
        <v>1100000</v>
      </c>
      <c r="F14" s="51">
        <v>101.8366</v>
      </c>
      <c r="G14" s="51">
        <v>101.8366</v>
      </c>
      <c r="H14" s="51">
        <v>101.8366</v>
      </c>
      <c r="I14" s="56">
        <v>13</v>
      </c>
    </row>
    <row r="15" spans="1:9" ht="12.75">
      <c r="A15" s="3" t="s">
        <v>98</v>
      </c>
      <c r="B15" s="49">
        <v>39808</v>
      </c>
      <c r="C15" s="55">
        <v>262</v>
      </c>
      <c r="D15" s="55">
        <v>1</v>
      </c>
      <c r="E15" s="54">
        <v>886000</v>
      </c>
      <c r="F15" s="51">
        <v>106.8262</v>
      </c>
      <c r="G15" s="51">
        <v>106.8262</v>
      </c>
      <c r="H15" s="51">
        <v>106.8262</v>
      </c>
      <c r="I15" s="56">
        <v>13</v>
      </c>
    </row>
    <row r="16" spans="1:9" ht="12.75">
      <c r="A16" s="3" t="s">
        <v>40</v>
      </c>
      <c r="B16" s="49">
        <v>39821</v>
      </c>
      <c r="C16" s="55">
        <v>275</v>
      </c>
      <c r="D16" s="55">
        <v>2</v>
      </c>
      <c r="E16" s="54">
        <v>10290947</v>
      </c>
      <c r="F16" s="51">
        <v>101.2</v>
      </c>
      <c r="G16" s="51">
        <v>101.2364</v>
      </c>
      <c r="H16" s="51">
        <v>101.21946216969</v>
      </c>
      <c r="I16" s="56">
        <v>13</v>
      </c>
    </row>
    <row r="17" spans="1:9" ht="12.75">
      <c r="A17" s="3" t="s">
        <v>41</v>
      </c>
      <c r="B17" s="49">
        <v>39877</v>
      </c>
      <c r="C17" s="55">
        <v>331</v>
      </c>
      <c r="D17" s="55">
        <v>2</v>
      </c>
      <c r="E17" s="54">
        <v>8044909</v>
      </c>
      <c r="F17" s="51">
        <v>100.85</v>
      </c>
      <c r="G17" s="51">
        <v>100.8847</v>
      </c>
      <c r="H17" s="51">
        <v>100.872019040252</v>
      </c>
      <c r="I17" s="56">
        <v>13</v>
      </c>
    </row>
    <row r="18" spans="1:9" ht="12.75">
      <c r="A18" s="3" t="s">
        <v>42</v>
      </c>
      <c r="B18" s="49">
        <v>39975</v>
      </c>
      <c r="C18" s="55">
        <v>429</v>
      </c>
      <c r="D18" s="55">
        <v>11</v>
      </c>
      <c r="E18" s="54">
        <v>21265405</v>
      </c>
      <c r="F18" s="51">
        <v>98.9759</v>
      </c>
      <c r="G18" s="51">
        <v>101.269</v>
      </c>
      <c r="H18" s="51">
        <v>99.7572180759547</v>
      </c>
      <c r="I18" s="56">
        <v>13</v>
      </c>
    </row>
    <row r="19" spans="1:9" ht="12.75">
      <c r="A19" s="3" t="s">
        <v>43</v>
      </c>
      <c r="B19" s="49">
        <v>40074</v>
      </c>
      <c r="C19" s="55">
        <v>528</v>
      </c>
      <c r="D19" s="55">
        <v>2</v>
      </c>
      <c r="E19" s="54">
        <v>1078152</v>
      </c>
      <c r="F19" s="51">
        <v>98.0187</v>
      </c>
      <c r="G19" s="51">
        <v>100.0287</v>
      </c>
      <c r="H19" s="51">
        <v>98.7053463448568</v>
      </c>
      <c r="I19" s="56">
        <v>13</v>
      </c>
    </row>
    <row r="20" spans="1:9" ht="12.75">
      <c r="A20" s="3" t="s">
        <v>69</v>
      </c>
      <c r="B20" s="49">
        <v>40115</v>
      </c>
      <c r="C20" s="55">
        <v>569</v>
      </c>
      <c r="D20" s="55">
        <v>1</v>
      </c>
      <c r="E20" s="54">
        <v>5417000</v>
      </c>
      <c r="F20" s="51">
        <v>102.77</v>
      </c>
      <c r="G20" s="51">
        <v>102.77</v>
      </c>
      <c r="H20" s="51">
        <v>102.77</v>
      </c>
      <c r="I20" s="56">
        <v>13</v>
      </c>
    </row>
    <row r="21" spans="1:9" ht="12.75">
      <c r="A21" s="3" t="s">
        <v>45</v>
      </c>
      <c r="B21" s="49">
        <v>40585</v>
      </c>
      <c r="C21" s="55">
        <v>1039</v>
      </c>
      <c r="D21" s="55">
        <v>1</v>
      </c>
      <c r="E21" s="54">
        <v>9609601</v>
      </c>
      <c r="F21" s="51">
        <v>99.0899</v>
      </c>
      <c r="G21" s="51">
        <v>99.0899</v>
      </c>
      <c r="H21" s="51">
        <v>99.0899</v>
      </c>
      <c r="I21" s="56">
        <v>13</v>
      </c>
    </row>
    <row r="22" spans="1:9" ht="12.75">
      <c r="A22" s="3" t="s">
        <v>46</v>
      </c>
      <c r="B22" s="49">
        <v>40605</v>
      </c>
      <c r="C22" s="55">
        <v>1059</v>
      </c>
      <c r="D22" s="55">
        <v>7</v>
      </c>
      <c r="E22" s="54">
        <v>53052760</v>
      </c>
      <c r="F22" s="51">
        <v>86.9</v>
      </c>
      <c r="G22" s="51">
        <v>97.3898</v>
      </c>
      <c r="H22" s="51">
        <v>93.6298266857369</v>
      </c>
      <c r="I22" s="56">
        <v>9.25</v>
      </c>
    </row>
    <row r="23" spans="1:9" ht="12.75">
      <c r="A23" s="3" t="s">
        <v>47</v>
      </c>
      <c r="B23" s="49">
        <v>40731</v>
      </c>
      <c r="C23" s="55">
        <v>1185</v>
      </c>
      <c r="D23" s="55">
        <v>4</v>
      </c>
      <c r="E23" s="54">
        <v>7294135</v>
      </c>
      <c r="F23" s="51">
        <v>97.8373</v>
      </c>
      <c r="G23" s="51">
        <v>100.6816</v>
      </c>
      <c r="H23" s="51">
        <v>98.7827423679709</v>
      </c>
      <c r="I23" s="56">
        <v>9.375</v>
      </c>
    </row>
    <row r="24" spans="1:9" ht="12.75">
      <c r="A24" s="3" t="s">
        <v>48</v>
      </c>
      <c r="B24" s="49">
        <v>41249</v>
      </c>
      <c r="C24" s="55">
        <v>1703</v>
      </c>
      <c r="D24" s="55">
        <v>4</v>
      </c>
      <c r="E24" s="54">
        <v>31993776</v>
      </c>
      <c r="F24" s="51">
        <v>89.6584</v>
      </c>
      <c r="G24" s="51">
        <v>101.95</v>
      </c>
      <c r="H24" s="51">
        <v>93.3210677791955</v>
      </c>
      <c r="I24" s="56">
        <v>9.5</v>
      </c>
    </row>
    <row r="25" spans="1:9" ht="12.75">
      <c r="A25" s="3" t="s">
        <v>49</v>
      </c>
      <c r="B25" s="49">
        <v>41397</v>
      </c>
      <c r="C25" s="55">
        <v>1851</v>
      </c>
      <c r="D25" s="55">
        <v>7</v>
      </c>
      <c r="E25" s="54">
        <v>26614166</v>
      </c>
      <c r="F25" s="51">
        <v>98.1533</v>
      </c>
      <c r="G25" s="51">
        <v>100.4851</v>
      </c>
      <c r="H25" s="51">
        <v>100.075010707704</v>
      </c>
      <c r="I25" s="56">
        <v>13</v>
      </c>
    </row>
    <row r="26" spans="1:9" ht="12.75">
      <c r="A26" s="3" t="s">
        <v>50</v>
      </c>
      <c r="B26" s="49">
        <v>41397</v>
      </c>
      <c r="C26" s="55">
        <v>1851</v>
      </c>
      <c r="D26" s="55">
        <v>1</v>
      </c>
      <c r="E26" s="54">
        <v>10000000</v>
      </c>
      <c r="F26" s="51">
        <v>100.4982</v>
      </c>
      <c r="G26" s="51">
        <v>100.4982</v>
      </c>
      <c r="H26" s="51">
        <v>100.4982</v>
      </c>
      <c r="I26" s="56">
        <v>9.625</v>
      </c>
    </row>
    <row r="27" spans="1:9" ht="12.75">
      <c r="A27" s="3" t="s">
        <v>73</v>
      </c>
      <c r="B27" s="49">
        <v>41761</v>
      </c>
      <c r="C27" s="55">
        <v>2215</v>
      </c>
      <c r="D27" s="55">
        <v>3</v>
      </c>
      <c r="E27" s="54">
        <v>25466944</v>
      </c>
      <c r="F27" s="51">
        <v>100.25</v>
      </c>
      <c r="G27" s="51">
        <v>100.3062</v>
      </c>
      <c r="H27" s="51">
        <v>100.292419445906</v>
      </c>
      <c r="I27" s="56">
        <v>13</v>
      </c>
    </row>
    <row r="28" spans="1:9" ht="12.75">
      <c r="A28" s="3" t="s">
        <v>51</v>
      </c>
      <c r="B28" s="49">
        <v>41901</v>
      </c>
      <c r="C28" s="55">
        <v>2355</v>
      </c>
      <c r="D28" s="55">
        <v>1</v>
      </c>
      <c r="E28" s="54">
        <v>1097835</v>
      </c>
      <c r="F28" s="51">
        <v>99.8</v>
      </c>
      <c r="G28" s="51">
        <v>99.8</v>
      </c>
      <c r="H28" s="51">
        <v>99.8</v>
      </c>
      <c r="I28" s="56">
        <v>13</v>
      </c>
    </row>
    <row r="29" spans="1:9" ht="12.75">
      <c r="A29" s="3" t="s">
        <v>52</v>
      </c>
      <c r="B29" s="49">
        <v>41998</v>
      </c>
      <c r="C29" s="55">
        <v>2452</v>
      </c>
      <c r="D29" s="55">
        <v>13</v>
      </c>
      <c r="E29" s="54">
        <v>78093467</v>
      </c>
      <c r="F29" s="51">
        <v>85.22</v>
      </c>
      <c r="G29" s="51">
        <v>106.5603</v>
      </c>
      <c r="H29" s="51">
        <v>92.3726399110953</v>
      </c>
      <c r="I29" s="56">
        <v>9.75</v>
      </c>
    </row>
    <row r="30" spans="1:9" ht="12.75">
      <c r="A30" s="3" t="s">
        <v>53</v>
      </c>
      <c r="B30" s="49">
        <v>42258</v>
      </c>
      <c r="C30" s="55">
        <v>2712</v>
      </c>
      <c r="D30" s="55">
        <v>7</v>
      </c>
      <c r="E30" s="54">
        <v>21103326</v>
      </c>
      <c r="F30" s="51">
        <v>99.3606</v>
      </c>
      <c r="G30" s="51">
        <v>100.35</v>
      </c>
      <c r="H30" s="51">
        <v>100.018271820968</v>
      </c>
      <c r="I30" s="56">
        <v>13</v>
      </c>
    </row>
    <row r="31" spans="1:9" ht="12.75">
      <c r="A31" s="3" t="s">
        <v>55</v>
      </c>
      <c r="B31" s="49">
        <v>42649</v>
      </c>
      <c r="C31" s="55">
        <v>3103</v>
      </c>
      <c r="D31" s="55">
        <v>3</v>
      </c>
      <c r="E31" s="54">
        <v>22766520</v>
      </c>
      <c r="F31" s="51">
        <v>87.9</v>
      </c>
      <c r="G31" s="51">
        <v>100.0031</v>
      </c>
      <c r="H31" s="51">
        <v>97.3396378121206</v>
      </c>
      <c r="I31" s="56">
        <v>9.875</v>
      </c>
    </row>
    <row r="32" spans="2:5" ht="12.75">
      <c r="B32" s="72" t="s">
        <v>57</v>
      </c>
      <c r="C32" s="73">
        <v>1157</v>
      </c>
      <c r="D32" s="73">
        <v>83</v>
      </c>
      <c r="E32" s="74">
        <v>364360246</v>
      </c>
    </row>
    <row r="33" ht="12.75">
      <c r="B33" s="49"/>
    </row>
    <row r="34" spans="2:8" ht="12.75">
      <c r="B34" s="49"/>
      <c r="F34" s="75" t="s">
        <v>58</v>
      </c>
      <c r="H34" s="51">
        <v>85.22</v>
      </c>
    </row>
    <row r="35" spans="2:8" ht="12.75">
      <c r="B35" s="49"/>
      <c r="F35" s="75" t="s">
        <v>59</v>
      </c>
      <c r="H35" s="51">
        <v>110</v>
      </c>
    </row>
    <row r="36" spans="2:8" ht="12.75">
      <c r="B36" s="49"/>
      <c r="F36" s="75" t="s">
        <v>60</v>
      </c>
      <c r="H36" s="51">
        <v>96.8968</v>
      </c>
    </row>
    <row r="37" spans="1:9" ht="13.5" thickBot="1">
      <c r="A37" s="21"/>
      <c r="B37" s="22"/>
      <c r="C37" s="23"/>
      <c r="D37" s="23"/>
      <c r="E37" s="24"/>
      <c r="F37" s="23"/>
      <c r="G37" s="23"/>
      <c r="H37" s="23"/>
      <c r="I37" s="57"/>
    </row>
    <row r="38" ht="12.75">
      <c r="B38" s="49"/>
    </row>
    <row r="39" ht="12.75">
      <c r="B39" s="49"/>
    </row>
    <row r="40" spans="1:2" ht="12.75">
      <c r="A40" s="2" t="s">
        <v>61</v>
      </c>
      <c r="B40" s="49"/>
    </row>
    <row r="41" spans="1:9" ht="13.5" thickBot="1">
      <c r="A41" s="21"/>
      <c r="B41" s="22"/>
      <c r="C41" s="23"/>
      <c r="D41" s="23"/>
      <c r="E41" s="24"/>
      <c r="F41" s="23"/>
      <c r="G41" s="23"/>
      <c r="H41" s="23"/>
      <c r="I41" s="57"/>
    </row>
    <row r="42" spans="1:9" ht="12.75">
      <c r="A42" s="16" t="s">
        <v>0</v>
      </c>
      <c r="B42" s="17" t="s">
        <v>1</v>
      </c>
      <c r="C42" s="18" t="s">
        <v>2</v>
      </c>
      <c r="D42" s="18" t="s">
        <v>3</v>
      </c>
      <c r="E42" s="19" t="s">
        <v>4</v>
      </c>
      <c r="F42" s="79" t="s">
        <v>11</v>
      </c>
      <c r="G42" s="80"/>
      <c r="H42" s="80"/>
      <c r="I42" s="58" t="s">
        <v>12</v>
      </c>
    </row>
    <row r="43" spans="1:9" ht="12.75">
      <c r="A43" s="14" t="s">
        <v>5</v>
      </c>
      <c r="B43" s="11" t="s">
        <v>10</v>
      </c>
      <c r="C43" s="10" t="s">
        <v>17</v>
      </c>
      <c r="D43" s="10" t="s">
        <v>6</v>
      </c>
      <c r="E43" s="12" t="s">
        <v>32</v>
      </c>
      <c r="F43" s="13" t="s">
        <v>7</v>
      </c>
      <c r="G43" s="13" t="s">
        <v>8</v>
      </c>
      <c r="H43" s="28" t="s">
        <v>9</v>
      </c>
      <c r="I43" s="59" t="s">
        <v>13</v>
      </c>
    </row>
    <row r="44" spans="1:9" ht="12.75">
      <c r="A44" s="3" t="s">
        <v>62</v>
      </c>
      <c r="B44" s="49">
        <v>41600</v>
      </c>
      <c r="C44" s="55">
        <v>2054</v>
      </c>
      <c r="D44" s="55">
        <v>12</v>
      </c>
      <c r="E44" s="54">
        <v>27922748</v>
      </c>
      <c r="F44" s="51">
        <v>99.9212</v>
      </c>
      <c r="G44" s="51">
        <v>100.33</v>
      </c>
      <c r="H44" s="51">
        <v>100.086547598997</v>
      </c>
      <c r="I44" s="56">
        <v>7.125</v>
      </c>
    </row>
    <row r="45" spans="1:9" ht="12.75">
      <c r="A45" s="3" t="s">
        <v>63</v>
      </c>
      <c r="B45" s="49">
        <v>42083</v>
      </c>
      <c r="C45" s="55">
        <v>2537</v>
      </c>
      <c r="D45" s="55">
        <v>17</v>
      </c>
      <c r="E45" s="54">
        <v>72297641</v>
      </c>
      <c r="F45" s="51">
        <v>87.4869999999999</v>
      </c>
      <c r="G45" s="51">
        <v>100</v>
      </c>
      <c r="H45" s="51">
        <v>94.2191607130265</v>
      </c>
      <c r="I45" s="56">
        <v>7.125</v>
      </c>
    </row>
    <row r="46" spans="1:9" ht="12.75">
      <c r="A46" s="3" t="s">
        <v>64</v>
      </c>
      <c r="B46" s="49">
        <v>42831</v>
      </c>
      <c r="C46" s="55">
        <v>3285</v>
      </c>
      <c r="D46" s="55">
        <v>8</v>
      </c>
      <c r="E46" s="54">
        <v>17713378</v>
      </c>
      <c r="F46" s="51">
        <v>98.3754</v>
      </c>
      <c r="G46" s="51">
        <v>100.0894</v>
      </c>
      <c r="H46" s="51">
        <v>99.0929502508216</v>
      </c>
      <c r="I46" s="56">
        <v>6.25</v>
      </c>
    </row>
    <row r="47" spans="1:9" ht="12.75">
      <c r="A47" s="3" t="s">
        <v>65</v>
      </c>
      <c r="B47" s="49">
        <v>43545</v>
      </c>
      <c r="C47" s="55">
        <v>3999</v>
      </c>
      <c r="D47" s="55">
        <v>13</v>
      </c>
      <c r="E47" s="54">
        <v>75756575</v>
      </c>
      <c r="F47" s="51">
        <v>99</v>
      </c>
      <c r="G47" s="51">
        <v>108.1499</v>
      </c>
      <c r="H47" s="51">
        <v>105.528578151168</v>
      </c>
      <c r="I47" s="56">
        <v>5.25</v>
      </c>
    </row>
    <row r="48" spans="2:5" ht="12.75">
      <c r="B48" s="72" t="s">
        <v>57</v>
      </c>
      <c r="C48" s="73">
        <v>2968</v>
      </c>
      <c r="D48" s="73">
        <v>50</v>
      </c>
      <c r="E48" s="74">
        <v>193690342</v>
      </c>
    </row>
    <row r="49" ht="12.75">
      <c r="B49" s="49"/>
    </row>
    <row r="50" spans="2:8" ht="12.75">
      <c r="B50" s="49"/>
      <c r="F50" s="75" t="s">
        <v>58</v>
      </c>
      <c r="H50" s="51">
        <v>87.487</v>
      </c>
    </row>
    <row r="51" spans="2:8" ht="12.75">
      <c r="B51" s="49"/>
      <c r="F51" s="75" t="s">
        <v>59</v>
      </c>
      <c r="H51" s="51">
        <v>108.1499</v>
      </c>
    </row>
    <row r="52" spans="2:8" ht="12.75">
      <c r="B52" s="49"/>
      <c r="F52" s="75" t="s">
        <v>60</v>
      </c>
      <c r="H52" s="51">
        <v>99.9341</v>
      </c>
    </row>
    <row r="53" spans="1:9" ht="13.5" thickBot="1">
      <c r="A53" s="21"/>
      <c r="B53" s="22"/>
      <c r="C53" s="23"/>
      <c r="D53" s="23"/>
      <c r="E53" s="24"/>
      <c r="F53" s="23"/>
      <c r="G53" s="23"/>
      <c r="H53" s="23"/>
      <c r="I53" s="57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1:I1"/>
    <mergeCell ref="T9:V9"/>
    <mergeCell ref="F42:H42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105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39" customHeight="1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7.5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16</v>
      </c>
      <c r="D11" s="53">
        <v>139</v>
      </c>
      <c r="E11" s="54">
        <v>144978253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52</v>
      </c>
      <c r="D12" s="53">
        <v>60</v>
      </c>
      <c r="E12" s="54">
        <v>300332434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73</v>
      </c>
      <c r="D13" s="53">
        <v>36</v>
      </c>
      <c r="E13" s="54">
        <v>123520553</v>
      </c>
      <c r="F13" s="56">
        <v>13</v>
      </c>
    </row>
    <row r="14" spans="1:6" ht="12.75">
      <c r="A14" s="3" t="s">
        <v>85</v>
      </c>
      <c r="B14" s="49">
        <v>39632</v>
      </c>
      <c r="C14" s="53">
        <v>86</v>
      </c>
      <c r="D14" s="53">
        <v>1</v>
      </c>
      <c r="E14" s="54">
        <v>638294</v>
      </c>
      <c r="F14" s="56">
        <v>13</v>
      </c>
    </row>
    <row r="15" spans="1:6" ht="12.75">
      <c r="A15" s="3" t="s">
        <v>38</v>
      </c>
      <c r="B15" s="49">
        <v>39682</v>
      </c>
      <c r="C15" s="53">
        <v>136</v>
      </c>
      <c r="D15" s="53">
        <v>118</v>
      </c>
      <c r="E15" s="54">
        <v>137269200</v>
      </c>
      <c r="F15" s="56">
        <v>13</v>
      </c>
    </row>
    <row r="16" spans="1:6" ht="12.75">
      <c r="A16" s="3" t="s">
        <v>67</v>
      </c>
      <c r="B16" s="49">
        <v>39695</v>
      </c>
      <c r="C16" s="53">
        <v>149</v>
      </c>
      <c r="D16" s="53">
        <v>8</v>
      </c>
      <c r="E16" s="54">
        <v>2877226</v>
      </c>
      <c r="F16" s="56">
        <v>13</v>
      </c>
    </row>
    <row r="17" spans="1:6" ht="12.75">
      <c r="A17" s="3" t="s">
        <v>39</v>
      </c>
      <c r="B17" s="49">
        <v>39737</v>
      </c>
      <c r="C17" s="53">
        <v>191</v>
      </c>
      <c r="D17" s="53">
        <v>2</v>
      </c>
      <c r="E17" s="54">
        <v>15732000</v>
      </c>
      <c r="F17" s="56">
        <v>13</v>
      </c>
    </row>
    <row r="18" spans="1:6" ht="12.75">
      <c r="A18" s="3" t="s">
        <v>106</v>
      </c>
      <c r="B18" s="49">
        <v>39759</v>
      </c>
      <c r="C18" s="53">
        <v>213</v>
      </c>
      <c r="D18" s="53">
        <v>1</v>
      </c>
      <c r="E18" s="54">
        <v>822559</v>
      </c>
      <c r="F18" s="56">
        <v>13</v>
      </c>
    </row>
    <row r="19" spans="1:6" ht="12.75">
      <c r="A19" s="3" t="s">
        <v>98</v>
      </c>
      <c r="B19" s="49">
        <v>39808</v>
      </c>
      <c r="C19" s="53">
        <v>262</v>
      </c>
      <c r="D19" s="53">
        <v>1</v>
      </c>
      <c r="E19" s="54">
        <v>886000</v>
      </c>
      <c r="F19" s="56">
        <v>13</v>
      </c>
    </row>
    <row r="20" spans="1:6" ht="12.75">
      <c r="A20" s="3" t="s">
        <v>40</v>
      </c>
      <c r="B20" s="49">
        <v>39821</v>
      </c>
      <c r="C20" s="53">
        <v>275</v>
      </c>
      <c r="D20" s="53">
        <v>37</v>
      </c>
      <c r="E20" s="54">
        <v>18762345</v>
      </c>
      <c r="F20" s="56">
        <v>13</v>
      </c>
    </row>
    <row r="21" spans="1:6" ht="12.75">
      <c r="A21" s="3" t="s">
        <v>68</v>
      </c>
      <c r="B21" s="49">
        <v>39864</v>
      </c>
      <c r="C21" s="53">
        <v>318</v>
      </c>
      <c r="D21" s="53">
        <v>4</v>
      </c>
      <c r="E21" s="54">
        <v>5334589</v>
      </c>
      <c r="F21" s="56">
        <v>13</v>
      </c>
    </row>
    <row r="22" spans="1:6" ht="12.75">
      <c r="A22" s="3" t="s">
        <v>41</v>
      </c>
      <c r="B22" s="49">
        <v>39877</v>
      </c>
      <c r="C22" s="53">
        <v>331</v>
      </c>
      <c r="D22" s="53">
        <v>4</v>
      </c>
      <c r="E22" s="54">
        <v>5034034</v>
      </c>
      <c r="F22" s="56">
        <v>13</v>
      </c>
    </row>
    <row r="23" spans="1:6" ht="12.75">
      <c r="A23" s="3" t="s">
        <v>76</v>
      </c>
      <c r="B23" s="49">
        <v>39948</v>
      </c>
      <c r="C23" s="53">
        <v>402</v>
      </c>
      <c r="D23" s="53">
        <v>2</v>
      </c>
      <c r="E23" s="54">
        <v>13717015</v>
      </c>
      <c r="F23" s="56">
        <v>13</v>
      </c>
    </row>
    <row r="24" spans="1:6" ht="12.75">
      <c r="A24" s="3" t="s">
        <v>42</v>
      </c>
      <c r="B24" s="49">
        <v>39975</v>
      </c>
      <c r="C24" s="53">
        <v>429</v>
      </c>
      <c r="D24" s="53">
        <v>41</v>
      </c>
      <c r="E24" s="54">
        <v>70754087</v>
      </c>
      <c r="F24" s="56">
        <v>13</v>
      </c>
    </row>
    <row r="25" spans="1:6" ht="12.75">
      <c r="A25" s="3" t="s">
        <v>86</v>
      </c>
      <c r="B25" s="49">
        <v>40017</v>
      </c>
      <c r="C25" s="53">
        <v>471</v>
      </c>
      <c r="D25" s="53">
        <v>2</v>
      </c>
      <c r="E25" s="54">
        <v>5919934</v>
      </c>
      <c r="F25" s="56">
        <v>13</v>
      </c>
    </row>
    <row r="26" spans="1:6" ht="12.75">
      <c r="A26" s="3" t="s">
        <v>87</v>
      </c>
      <c r="B26" s="49">
        <v>40032</v>
      </c>
      <c r="C26" s="53">
        <v>486</v>
      </c>
      <c r="D26" s="53">
        <v>2</v>
      </c>
      <c r="E26" s="54">
        <v>1146718</v>
      </c>
      <c r="F26" s="56">
        <v>13</v>
      </c>
    </row>
    <row r="27" spans="1:6" ht="12.75">
      <c r="A27" s="3" t="s">
        <v>43</v>
      </c>
      <c r="B27" s="49">
        <v>40074</v>
      </c>
      <c r="C27" s="53">
        <v>528</v>
      </c>
      <c r="D27" s="53">
        <v>108</v>
      </c>
      <c r="E27" s="54">
        <v>72268127</v>
      </c>
      <c r="F27" s="56">
        <v>13</v>
      </c>
    </row>
    <row r="28" spans="1:6" ht="12.75">
      <c r="A28" s="3" t="s">
        <v>69</v>
      </c>
      <c r="B28" s="49">
        <v>40115</v>
      </c>
      <c r="C28" s="53">
        <v>569</v>
      </c>
      <c r="D28" s="53">
        <v>22</v>
      </c>
      <c r="E28" s="54">
        <v>4338318</v>
      </c>
      <c r="F28" s="56">
        <v>13</v>
      </c>
    </row>
    <row r="29" spans="1:6" ht="12.75">
      <c r="A29" s="3" t="s">
        <v>77</v>
      </c>
      <c r="B29" s="49">
        <v>40144</v>
      </c>
      <c r="C29" s="53">
        <v>598</v>
      </c>
      <c r="D29" s="53">
        <v>10</v>
      </c>
      <c r="E29" s="54">
        <v>22248752</v>
      </c>
      <c r="F29" s="56">
        <v>13</v>
      </c>
    </row>
    <row r="30" spans="1:6" ht="12.75">
      <c r="A30" s="3" t="s">
        <v>70</v>
      </c>
      <c r="B30" s="49">
        <v>40206</v>
      </c>
      <c r="C30" s="53">
        <v>660</v>
      </c>
      <c r="D30" s="53">
        <v>2</v>
      </c>
      <c r="E30" s="54">
        <v>5390272</v>
      </c>
      <c r="F30" s="56">
        <v>13</v>
      </c>
    </row>
    <row r="31" spans="1:6" ht="12.75">
      <c r="A31" s="3" t="s">
        <v>71</v>
      </c>
      <c r="B31" s="49">
        <v>40290</v>
      </c>
      <c r="C31" s="53">
        <v>744</v>
      </c>
      <c r="D31" s="53">
        <v>1</v>
      </c>
      <c r="E31" s="54">
        <v>847738</v>
      </c>
      <c r="F31" s="56">
        <v>13</v>
      </c>
    </row>
    <row r="32" spans="1:6" ht="12.75">
      <c r="A32" s="3" t="s">
        <v>45</v>
      </c>
      <c r="B32" s="49">
        <v>40585</v>
      </c>
      <c r="C32" s="53">
        <v>1039</v>
      </c>
      <c r="D32" s="53">
        <v>1</v>
      </c>
      <c r="E32" s="54">
        <v>1954504</v>
      </c>
      <c r="F32" s="56">
        <v>13</v>
      </c>
    </row>
    <row r="33" spans="1:6" ht="12.75">
      <c r="A33" s="3" t="s">
        <v>46</v>
      </c>
      <c r="B33" s="49">
        <v>40605</v>
      </c>
      <c r="C33" s="53">
        <v>1059</v>
      </c>
      <c r="D33" s="53">
        <v>22</v>
      </c>
      <c r="E33" s="54">
        <v>57759402</v>
      </c>
      <c r="F33" s="56">
        <v>9.25</v>
      </c>
    </row>
    <row r="34" spans="1:6" ht="12.75">
      <c r="A34" s="3" t="s">
        <v>47</v>
      </c>
      <c r="B34" s="49">
        <v>40731</v>
      </c>
      <c r="C34" s="53">
        <v>1185</v>
      </c>
      <c r="D34" s="53">
        <v>23</v>
      </c>
      <c r="E34" s="54">
        <v>17184802</v>
      </c>
      <c r="F34" s="56">
        <v>9.375</v>
      </c>
    </row>
    <row r="35" spans="1:6" ht="12.75">
      <c r="A35" s="3" t="s">
        <v>48</v>
      </c>
      <c r="B35" s="49">
        <v>41249</v>
      </c>
      <c r="C35" s="53">
        <v>1703</v>
      </c>
      <c r="D35" s="53">
        <v>64</v>
      </c>
      <c r="E35" s="54">
        <v>72465462</v>
      </c>
      <c r="F35" s="56">
        <v>9.5</v>
      </c>
    </row>
    <row r="36" spans="1:6" ht="12.75">
      <c r="A36" s="3" t="s">
        <v>50</v>
      </c>
      <c r="B36" s="49">
        <v>41397</v>
      </c>
      <c r="C36" s="53">
        <v>1851</v>
      </c>
      <c r="D36" s="53">
        <v>53</v>
      </c>
      <c r="E36" s="54">
        <v>164706988</v>
      </c>
      <c r="F36" s="56">
        <v>9.625</v>
      </c>
    </row>
    <row r="37" spans="1:6" ht="12.75">
      <c r="A37" s="3" t="s">
        <v>49</v>
      </c>
      <c r="B37" s="49">
        <v>41397</v>
      </c>
      <c r="C37" s="53">
        <v>1851</v>
      </c>
      <c r="D37" s="53">
        <v>32</v>
      </c>
      <c r="E37" s="54">
        <v>22913594</v>
      </c>
      <c r="F37" s="56">
        <v>13</v>
      </c>
    </row>
    <row r="38" spans="1:6" ht="12.75">
      <c r="A38" s="3" t="s">
        <v>73</v>
      </c>
      <c r="B38" s="49">
        <v>41761</v>
      </c>
      <c r="C38" s="53">
        <v>2215</v>
      </c>
      <c r="D38" s="53">
        <v>55</v>
      </c>
      <c r="E38" s="54">
        <v>21066041</v>
      </c>
      <c r="F38" s="56">
        <v>13</v>
      </c>
    </row>
    <row r="39" spans="1:6" ht="12.75">
      <c r="A39" s="3" t="s">
        <v>51</v>
      </c>
      <c r="B39" s="49">
        <v>41901</v>
      </c>
      <c r="C39" s="53">
        <v>2355</v>
      </c>
      <c r="D39" s="53">
        <v>31</v>
      </c>
      <c r="E39" s="54">
        <v>8388692</v>
      </c>
      <c r="F39" s="56">
        <v>13</v>
      </c>
    </row>
    <row r="40" spans="1:6" ht="12.75">
      <c r="A40" s="3" t="s">
        <v>52</v>
      </c>
      <c r="B40" s="49">
        <v>41998</v>
      </c>
      <c r="C40" s="53">
        <v>2452</v>
      </c>
      <c r="D40" s="53">
        <v>170</v>
      </c>
      <c r="E40" s="54">
        <v>82297889</v>
      </c>
      <c r="F40" s="56">
        <v>9.75</v>
      </c>
    </row>
    <row r="41" spans="1:6" ht="12.75">
      <c r="A41" s="3" t="s">
        <v>53</v>
      </c>
      <c r="B41" s="49">
        <v>42258</v>
      </c>
      <c r="C41" s="53">
        <v>2712</v>
      </c>
      <c r="D41" s="53">
        <v>102</v>
      </c>
      <c r="E41" s="54">
        <v>174523512</v>
      </c>
      <c r="F41" s="56">
        <v>13</v>
      </c>
    </row>
    <row r="42" spans="1:6" ht="12.75">
      <c r="A42" s="3" t="s">
        <v>54</v>
      </c>
      <c r="B42" s="49">
        <v>42321</v>
      </c>
      <c r="C42" s="53">
        <v>2775</v>
      </c>
      <c r="D42" s="53">
        <v>4</v>
      </c>
      <c r="E42" s="54">
        <v>1922564</v>
      </c>
      <c r="F42" s="56">
        <v>9.875</v>
      </c>
    </row>
    <row r="43" spans="1:6" ht="12.75">
      <c r="A43" s="3" t="s">
        <v>55</v>
      </c>
      <c r="B43" s="49">
        <v>42649</v>
      </c>
      <c r="C43" s="53">
        <v>3103</v>
      </c>
      <c r="D43" s="53">
        <v>4</v>
      </c>
      <c r="E43" s="54">
        <v>7097281</v>
      </c>
      <c r="F43" s="56">
        <v>9.875</v>
      </c>
    </row>
    <row r="44" spans="1:6" ht="12.75">
      <c r="A44" s="3" t="s">
        <v>88</v>
      </c>
      <c r="B44" s="49">
        <v>43231</v>
      </c>
      <c r="C44" s="53">
        <v>3685</v>
      </c>
      <c r="D44" s="53">
        <v>2</v>
      </c>
      <c r="E44" s="54">
        <v>306981</v>
      </c>
      <c r="F44" s="56">
        <v>9.875</v>
      </c>
    </row>
    <row r="45" spans="1:6" ht="12.75">
      <c r="A45" s="3" t="s">
        <v>56</v>
      </c>
      <c r="B45" s="49">
        <v>43679</v>
      </c>
      <c r="C45" s="53">
        <v>4133</v>
      </c>
      <c r="D45" s="53">
        <v>4</v>
      </c>
      <c r="E45" s="54">
        <v>24713136</v>
      </c>
      <c r="F45" s="56">
        <v>9.875</v>
      </c>
    </row>
    <row r="46" spans="1:6" ht="12.75">
      <c r="A46" s="3" t="s">
        <v>89</v>
      </c>
      <c r="B46" s="49">
        <v>44119</v>
      </c>
      <c r="C46" s="53">
        <v>4573</v>
      </c>
      <c r="D46" s="53">
        <v>3</v>
      </c>
      <c r="E46" s="54">
        <v>7316</v>
      </c>
      <c r="F46" s="56">
        <v>9.875</v>
      </c>
    </row>
    <row r="47" spans="2:5" ht="12.75">
      <c r="B47" s="72" t="s">
        <v>57</v>
      </c>
      <c r="C47" s="76">
        <v>1213</v>
      </c>
      <c r="D47" s="76">
        <v>1171</v>
      </c>
      <c r="E47" s="74">
        <v>1610126612</v>
      </c>
    </row>
    <row r="48" spans="1:6" ht="13.5" thickBot="1">
      <c r="A48" s="21"/>
      <c r="B48" s="23"/>
      <c r="C48" s="23"/>
      <c r="D48" s="21"/>
      <c r="E48" s="21"/>
      <c r="F48" s="57"/>
    </row>
    <row r="49" ht="12.75">
      <c r="B49" s="49"/>
    </row>
    <row r="50" ht="12.75">
      <c r="B50" s="49"/>
    </row>
    <row r="51" spans="1:2" ht="12.75">
      <c r="A51" s="2" t="s">
        <v>61</v>
      </c>
      <c r="B51" s="49"/>
    </row>
    <row r="52" spans="1:6" ht="13.5" thickBot="1">
      <c r="A52" s="21"/>
      <c r="B52" s="23"/>
      <c r="C52" s="23"/>
      <c r="D52" s="21"/>
      <c r="E52" s="21"/>
      <c r="F52" s="57"/>
    </row>
    <row r="53" spans="1:6" ht="12.75">
      <c r="A53" s="16" t="s">
        <v>0</v>
      </c>
      <c r="B53" s="18" t="s">
        <v>1</v>
      </c>
      <c r="C53" s="18" t="s">
        <v>2</v>
      </c>
      <c r="D53" s="18" t="s">
        <v>3</v>
      </c>
      <c r="E53" s="18" t="s">
        <v>4</v>
      </c>
      <c r="F53" s="58" t="s">
        <v>12</v>
      </c>
    </row>
    <row r="54" spans="1:6" ht="12.75">
      <c r="A54" s="14" t="s">
        <v>5</v>
      </c>
      <c r="B54" s="10" t="s">
        <v>10</v>
      </c>
      <c r="C54" s="10" t="s">
        <v>17</v>
      </c>
      <c r="D54" s="10" t="s">
        <v>6</v>
      </c>
      <c r="E54" s="10" t="s">
        <v>32</v>
      </c>
      <c r="F54" s="59" t="s">
        <v>13</v>
      </c>
    </row>
    <row r="55" spans="1:6" ht="12.75">
      <c r="A55" s="3" t="s">
        <v>62</v>
      </c>
      <c r="B55" s="49">
        <v>41600</v>
      </c>
      <c r="C55" s="53">
        <v>2054</v>
      </c>
      <c r="D55" s="53">
        <v>62</v>
      </c>
      <c r="E55" s="54">
        <v>24584574</v>
      </c>
      <c r="F55" s="56">
        <v>7.125</v>
      </c>
    </row>
    <row r="56" spans="1:6" ht="12.75">
      <c r="A56" s="3" t="s">
        <v>63</v>
      </c>
      <c r="B56" s="49">
        <v>42083</v>
      </c>
      <c r="C56" s="53">
        <v>2537</v>
      </c>
      <c r="D56" s="53">
        <v>58</v>
      </c>
      <c r="E56" s="54">
        <v>103358352</v>
      </c>
      <c r="F56" s="56">
        <v>7.125</v>
      </c>
    </row>
    <row r="57" spans="1:6" ht="12.75">
      <c r="A57" s="3" t="s">
        <v>64</v>
      </c>
      <c r="B57" s="49">
        <v>42831</v>
      </c>
      <c r="C57" s="53">
        <v>3285</v>
      </c>
      <c r="D57" s="53">
        <v>52</v>
      </c>
      <c r="E57" s="54">
        <v>53533412</v>
      </c>
      <c r="F57" s="56">
        <v>6.25</v>
      </c>
    </row>
    <row r="58" spans="1:6" ht="12.75">
      <c r="A58" s="3" t="s">
        <v>65</v>
      </c>
      <c r="B58" s="49">
        <v>43545</v>
      </c>
      <c r="C58" s="53">
        <v>3999</v>
      </c>
      <c r="D58" s="53">
        <v>119</v>
      </c>
      <c r="E58" s="54">
        <v>121493650</v>
      </c>
      <c r="F58" s="56">
        <v>5.25</v>
      </c>
    </row>
    <row r="59" spans="2:5" ht="12.75">
      <c r="B59" s="72" t="s">
        <v>57</v>
      </c>
      <c r="C59" s="76">
        <v>2968</v>
      </c>
      <c r="D59" s="76">
        <v>291</v>
      </c>
      <c r="E59" s="74">
        <v>302969988</v>
      </c>
    </row>
    <row r="60" spans="1:6" ht="13.5" thickBot="1">
      <c r="A60" s="21"/>
      <c r="B60" s="23"/>
      <c r="C60" s="23"/>
      <c r="D60" s="21"/>
      <c r="E60" s="21"/>
      <c r="F60" s="57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107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66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15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23</v>
      </c>
      <c r="D11" s="53">
        <v>52</v>
      </c>
      <c r="E11" s="54">
        <v>83779283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59</v>
      </c>
      <c r="D12" s="53">
        <v>79</v>
      </c>
      <c r="E12" s="54">
        <v>190131765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80</v>
      </c>
      <c r="D13" s="53">
        <v>40</v>
      </c>
      <c r="E13" s="54">
        <v>77627420</v>
      </c>
      <c r="F13" s="56">
        <v>13</v>
      </c>
    </row>
    <row r="14" spans="1:6" ht="12.75">
      <c r="A14" s="3" t="s">
        <v>38</v>
      </c>
      <c r="B14" s="49">
        <v>39682</v>
      </c>
      <c r="C14" s="53">
        <v>143</v>
      </c>
      <c r="D14" s="53">
        <v>151</v>
      </c>
      <c r="E14" s="54">
        <v>123364328</v>
      </c>
      <c r="F14" s="56">
        <v>13</v>
      </c>
    </row>
    <row r="15" spans="1:6" ht="12.75">
      <c r="A15" s="3" t="s">
        <v>67</v>
      </c>
      <c r="B15" s="49">
        <v>39695</v>
      </c>
      <c r="C15" s="53">
        <v>156</v>
      </c>
      <c r="D15" s="53">
        <v>17</v>
      </c>
      <c r="E15" s="54">
        <v>55108826</v>
      </c>
      <c r="F15" s="56">
        <v>13</v>
      </c>
    </row>
    <row r="16" spans="1:6" ht="12.75">
      <c r="A16" s="3" t="s">
        <v>39</v>
      </c>
      <c r="B16" s="49">
        <v>39737</v>
      </c>
      <c r="C16" s="53">
        <v>198</v>
      </c>
      <c r="D16" s="53">
        <v>32</v>
      </c>
      <c r="E16" s="54">
        <v>46422467</v>
      </c>
      <c r="F16" s="56">
        <v>13</v>
      </c>
    </row>
    <row r="17" spans="1:6" ht="12.75">
      <c r="A17" s="3" t="s">
        <v>40</v>
      </c>
      <c r="B17" s="49">
        <v>39821</v>
      </c>
      <c r="C17" s="53">
        <v>282</v>
      </c>
      <c r="D17" s="53">
        <v>80</v>
      </c>
      <c r="E17" s="54">
        <v>93638549</v>
      </c>
      <c r="F17" s="56">
        <v>13</v>
      </c>
    </row>
    <row r="18" spans="1:6" ht="12.75">
      <c r="A18" s="3" t="s">
        <v>68</v>
      </c>
      <c r="B18" s="49">
        <v>39864</v>
      </c>
      <c r="C18" s="53">
        <v>325</v>
      </c>
      <c r="D18" s="53">
        <v>1</v>
      </c>
      <c r="E18" s="54">
        <v>999661</v>
      </c>
      <c r="F18" s="56">
        <v>13</v>
      </c>
    </row>
    <row r="19" spans="1:6" ht="12.75">
      <c r="A19" s="3" t="s">
        <v>41</v>
      </c>
      <c r="B19" s="49">
        <v>39877</v>
      </c>
      <c r="C19" s="53">
        <v>338</v>
      </c>
      <c r="D19" s="53">
        <v>1</v>
      </c>
      <c r="E19" s="54">
        <v>4200000</v>
      </c>
      <c r="F19" s="56">
        <v>13</v>
      </c>
    </row>
    <row r="20" spans="1:6" ht="12.75">
      <c r="A20" s="3" t="s">
        <v>42</v>
      </c>
      <c r="B20" s="49">
        <v>39975</v>
      </c>
      <c r="C20" s="53">
        <v>436</v>
      </c>
      <c r="D20" s="53">
        <v>35</v>
      </c>
      <c r="E20" s="54">
        <v>61039571</v>
      </c>
      <c r="F20" s="56">
        <v>13</v>
      </c>
    </row>
    <row r="21" spans="1:6" ht="12.75">
      <c r="A21" s="3" t="s">
        <v>43</v>
      </c>
      <c r="B21" s="49">
        <v>40074</v>
      </c>
      <c r="C21" s="53">
        <v>535</v>
      </c>
      <c r="D21" s="53">
        <v>63</v>
      </c>
      <c r="E21" s="54">
        <v>40135173</v>
      </c>
      <c r="F21" s="56">
        <v>13</v>
      </c>
    </row>
    <row r="22" spans="1:6" ht="12.75">
      <c r="A22" s="3" t="s">
        <v>69</v>
      </c>
      <c r="B22" s="49">
        <v>40115</v>
      </c>
      <c r="C22" s="53">
        <v>576</v>
      </c>
      <c r="D22" s="53">
        <v>1</v>
      </c>
      <c r="E22" s="54">
        <v>142144</v>
      </c>
      <c r="F22" s="56">
        <v>13</v>
      </c>
    </row>
    <row r="23" spans="1:6" ht="12.75">
      <c r="A23" s="3" t="s">
        <v>70</v>
      </c>
      <c r="B23" s="49">
        <v>40206</v>
      </c>
      <c r="C23" s="53">
        <v>667</v>
      </c>
      <c r="D23" s="53">
        <v>1</v>
      </c>
      <c r="E23" s="54">
        <v>900000</v>
      </c>
      <c r="F23" s="56">
        <v>13</v>
      </c>
    </row>
    <row r="24" spans="1:6" ht="12.75">
      <c r="A24" s="3" t="s">
        <v>71</v>
      </c>
      <c r="B24" s="49">
        <v>40290</v>
      </c>
      <c r="C24" s="53">
        <v>751</v>
      </c>
      <c r="D24" s="53">
        <v>8</v>
      </c>
      <c r="E24" s="54">
        <v>64378185</v>
      </c>
      <c r="F24" s="56">
        <v>13</v>
      </c>
    </row>
    <row r="25" spans="1:6" ht="12.75">
      <c r="A25" s="3" t="s">
        <v>45</v>
      </c>
      <c r="B25" s="49">
        <v>40585</v>
      </c>
      <c r="C25" s="53">
        <v>1046</v>
      </c>
      <c r="D25" s="53">
        <v>30</v>
      </c>
      <c r="E25" s="54">
        <v>39349000</v>
      </c>
      <c r="F25" s="56">
        <v>13</v>
      </c>
    </row>
    <row r="26" spans="1:6" ht="12.75">
      <c r="A26" s="3" t="s">
        <v>46</v>
      </c>
      <c r="B26" s="49">
        <v>40605</v>
      </c>
      <c r="C26" s="53">
        <v>1066</v>
      </c>
      <c r="D26" s="53">
        <v>9</v>
      </c>
      <c r="E26" s="54">
        <v>16188572</v>
      </c>
      <c r="F26" s="56">
        <v>9.25</v>
      </c>
    </row>
    <row r="27" spans="1:6" ht="12.75">
      <c r="A27" s="3" t="s">
        <v>72</v>
      </c>
      <c r="B27" s="49">
        <v>40683</v>
      </c>
      <c r="C27" s="53">
        <v>1144</v>
      </c>
      <c r="D27" s="53">
        <v>1</v>
      </c>
      <c r="E27" s="54">
        <v>821600</v>
      </c>
      <c r="F27" s="56">
        <v>13</v>
      </c>
    </row>
    <row r="28" spans="1:6" ht="12.75">
      <c r="A28" s="3" t="s">
        <v>47</v>
      </c>
      <c r="B28" s="49">
        <v>40731</v>
      </c>
      <c r="C28" s="53">
        <v>1192</v>
      </c>
      <c r="D28" s="53">
        <v>39</v>
      </c>
      <c r="E28" s="54">
        <v>97416222</v>
      </c>
      <c r="F28" s="56">
        <v>9.375</v>
      </c>
    </row>
    <row r="29" spans="1:6" ht="12.75">
      <c r="A29" s="3" t="s">
        <v>48</v>
      </c>
      <c r="B29" s="49">
        <v>41249</v>
      </c>
      <c r="C29" s="53">
        <v>1710</v>
      </c>
      <c r="D29" s="53">
        <v>111</v>
      </c>
      <c r="E29" s="54">
        <v>64935767</v>
      </c>
      <c r="F29" s="56">
        <v>9.5</v>
      </c>
    </row>
    <row r="30" spans="1:6" ht="12.75">
      <c r="A30" s="3" t="s">
        <v>50</v>
      </c>
      <c r="B30" s="49">
        <v>41397</v>
      </c>
      <c r="C30" s="53">
        <v>1858</v>
      </c>
      <c r="D30" s="53">
        <v>68</v>
      </c>
      <c r="E30" s="54">
        <v>60609481</v>
      </c>
      <c r="F30" s="56">
        <v>9.625</v>
      </c>
    </row>
    <row r="31" spans="1:6" ht="12.75">
      <c r="A31" s="3" t="s">
        <v>49</v>
      </c>
      <c r="B31" s="49">
        <v>41397</v>
      </c>
      <c r="C31" s="53">
        <v>1858</v>
      </c>
      <c r="D31" s="53">
        <v>14</v>
      </c>
      <c r="E31" s="54">
        <v>9251171</v>
      </c>
      <c r="F31" s="56">
        <v>13</v>
      </c>
    </row>
    <row r="32" spans="1:6" ht="12.75">
      <c r="A32" s="3" t="s">
        <v>73</v>
      </c>
      <c r="B32" s="49">
        <v>41761</v>
      </c>
      <c r="C32" s="53">
        <v>2222</v>
      </c>
      <c r="D32" s="53">
        <v>57</v>
      </c>
      <c r="E32" s="54">
        <v>21888876</v>
      </c>
      <c r="F32" s="56">
        <v>13</v>
      </c>
    </row>
    <row r="33" spans="1:6" ht="12.75">
      <c r="A33" s="3" t="s">
        <v>51</v>
      </c>
      <c r="B33" s="49">
        <v>41901</v>
      </c>
      <c r="C33" s="53">
        <v>2362</v>
      </c>
      <c r="D33" s="53">
        <v>7</v>
      </c>
      <c r="E33" s="54">
        <v>3449883</v>
      </c>
      <c r="F33" s="56">
        <v>13</v>
      </c>
    </row>
    <row r="34" spans="1:6" ht="12.75">
      <c r="A34" s="3" t="s">
        <v>52</v>
      </c>
      <c r="B34" s="49">
        <v>41998</v>
      </c>
      <c r="C34" s="53">
        <v>2459</v>
      </c>
      <c r="D34" s="53">
        <v>223</v>
      </c>
      <c r="E34" s="54">
        <v>252276152</v>
      </c>
      <c r="F34" s="56">
        <v>9.75</v>
      </c>
    </row>
    <row r="35" spans="1:6" ht="12.75">
      <c r="A35" s="3" t="s">
        <v>53</v>
      </c>
      <c r="B35" s="49">
        <v>42258</v>
      </c>
      <c r="C35" s="53">
        <v>2719</v>
      </c>
      <c r="D35" s="53">
        <v>20</v>
      </c>
      <c r="E35" s="54">
        <v>68069866</v>
      </c>
      <c r="F35" s="56">
        <v>13</v>
      </c>
    </row>
    <row r="36" spans="1:6" ht="12.75">
      <c r="A36" s="3" t="s">
        <v>54</v>
      </c>
      <c r="B36" s="49">
        <v>42321</v>
      </c>
      <c r="C36" s="53">
        <v>2782</v>
      </c>
      <c r="D36" s="53">
        <v>2</v>
      </c>
      <c r="E36" s="54">
        <v>15000000</v>
      </c>
      <c r="F36" s="56">
        <v>9.875</v>
      </c>
    </row>
    <row r="37" spans="1:6" ht="12.75">
      <c r="A37" s="3" t="s">
        <v>55</v>
      </c>
      <c r="B37" s="49">
        <v>42649</v>
      </c>
      <c r="C37" s="53">
        <v>3110</v>
      </c>
      <c r="D37" s="53">
        <v>22</v>
      </c>
      <c r="E37" s="54">
        <v>6860174</v>
      </c>
      <c r="F37" s="56">
        <v>9.875</v>
      </c>
    </row>
    <row r="38" spans="1:6" ht="12.75">
      <c r="A38" s="3" t="s">
        <v>56</v>
      </c>
      <c r="B38" s="49">
        <v>43679</v>
      </c>
      <c r="C38" s="53">
        <v>4140</v>
      </c>
      <c r="D38" s="53">
        <v>1</v>
      </c>
      <c r="E38" s="54">
        <v>4700000</v>
      </c>
      <c r="F38" s="56">
        <v>9.875</v>
      </c>
    </row>
    <row r="39" spans="2:5" ht="12.75">
      <c r="B39" s="72" t="s">
        <v>57</v>
      </c>
      <c r="C39" s="76">
        <v>1222</v>
      </c>
      <c r="D39" s="76">
        <v>1165</v>
      </c>
      <c r="E39" s="74">
        <v>1502684136</v>
      </c>
    </row>
    <row r="40" spans="1:6" ht="13.5" thickBot="1">
      <c r="A40" s="21"/>
      <c r="B40" s="23"/>
      <c r="C40" s="23"/>
      <c r="D40" s="21"/>
      <c r="E40" s="21"/>
      <c r="F40" s="57"/>
    </row>
    <row r="41" ht="12.75">
      <c r="B41" s="49"/>
    </row>
    <row r="42" ht="12.75">
      <c r="B42" s="49"/>
    </row>
    <row r="43" spans="1:2" ht="12.75">
      <c r="A43" s="2" t="s">
        <v>61</v>
      </c>
      <c r="B43" s="49"/>
    </row>
    <row r="44" spans="1:6" ht="13.5" thickBot="1">
      <c r="A44" s="21"/>
      <c r="B44" s="23"/>
      <c r="C44" s="23"/>
      <c r="D44" s="21"/>
      <c r="E44" s="21"/>
      <c r="F44" s="57"/>
    </row>
    <row r="45" spans="1:6" ht="12.75">
      <c r="A45" s="16" t="s">
        <v>0</v>
      </c>
      <c r="B45" s="18" t="s">
        <v>1</v>
      </c>
      <c r="C45" s="18" t="s">
        <v>2</v>
      </c>
      <c r="D45" s="18" t="s">
        <v>3</v>
      </c>
      <c r="E45" s="18" t="s">
        <v>4</v>
      </c>
      <c r="F45" s="58" t="s">
        <v>12</v>
      </c>
    </row>
    <row r="46" spans="1:6" ht="12.75">
      <c r="A46" s="14" t="s">
        <v>5</v>
      </c>
      <c r="B46" s="10" t="s">
        <v>10</v>
      </c>
      <c r="C46" s="10" t="s">
        <v>17</v>
      </c>
      <c r="D46" s="10" t="s">
        <v>6</v>
      </c>
      <c r="E46" s="10" t="s">
        <v>32</v>
      </c>
      <c r="F46" s="59" t="s">
        <v>13</v>
      </c>
    </row>
    <row r="47" spans="1:6" ht="12.75">
      <c r="A47" s="3" t="s">
        <v>62</v>
      </c>
      <c r="B47" s="49">
        <v>41600</v>
      </c>
      <c r="C47" s="53">
        <v>2061</v>
      </c>
      <c r="D47" s="53">
        <v>67</v>
      </c>
      <c r="E47" s="54">
        <v>39093370</v>
      </c>
      <c r="F47" s="56">
        <v>7.125</v>
      </c>
    </row>
    <row r="48" spans="1:6" ht="12.75">
      <c r="A48" s="3" t="s">
        <v>63</v>
      </c>
      <c r="B48" s="49">
        <v>42083</v>
      </c>
      <c r="C48" s="53">
        <v>2544</v>
      </c>
      <c r="D48" s="53">
        <v>46</v>
      </c>
      <c r="E48" s="54">
        <v>153947789</v>
      </c>
      <c r="F48" s="56">
        <v>7.125</v>
      </c>
    </row>
    <row r="49" spans="1:6" ht="12.75">
      <c r="A49" s="3" t="s">
        <v>64</v>
      </c>
      <c r="B49" s="49">
        <v>42831</v>
      </c>
      <c r="C49" s="53">
        <v>3292</v>
      </c>
      <c r="D49" s="53">
        <v>31</v>
      </c>
      <c r="E49" s="54">
        <v>92258134</v>
      </c>
      <c r="F49" s="56">
        <v>6.25</v>
      </c>
    </row>
    <row r="50" spans="1:6" ht="12.75">
      <c r="A50" s="3" t="s">
        <v>65</v>
      </c>
      <c r="B50" s="49">
        <v>43545</v>
      </c>
      <c r="C50" s="53">
        <v>4006</v>
      </c>
      <c r="D50" s="53">
        <v>119</v>
      </c>
      <c r="E50" s="54">
        <v>169911366</v>
      </c>
      <c r="F50" s="56">
        <v>5.25</v>
      </c>
    </row>
    <row r="51" spans="2:5" ht="12.75">
      <c r="B51" s="72" t="s">
        <v>57</v>
      </c>
      <c r="C51" s="76">
        <v>2975</v>
      </c>
      <c r="D51" s="76">
        <v>263</v>
      </c>
      <c r="E51" s="74">
        <v>455210659</v>
      </c>
    </row>
    <row r="52" spans="1:6" ht="13.5" thickBot="1">
      <c r="A52" s="21"/>
      <c r="B52" s="23"/>
      <c r="C52" s="23"/>
      <c r="D52" s="21"/>
      <c r="E52" s="21"/>
      <c r="F52" s="57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107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108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6.75" customHeight="1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6.7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35</v>
      </c>
      <c r="B11" s="49">
        <v>39562</v>
      </c>
      <c r="C11" s="55">
        <v>15</v>
      </c>
      <c r="D11" s="55">
        <v>2</v>
      </c>
      <c r="E11" s="54">
        <v>1999998</v>
      </c>
      <c r="F11" s="51">
        <v>110</v>
      </c>
      <c r="G11" s="51">
        <v>110.0313</v>
      </c>
      <c r="H11" s="51">
        <v>110.01565</v>
      </c>
      <c r="I11" s="56">
        <v>15</v>
      </c>
    </row>
    <row r="12" spans="1:9" ht="12.75">
      <c r="A12" s="3" t="s">
        <v>36</v>
      </c>
      <c r="B12" s="49">
        <v>39598</v>
      </c>
      <c r="C12" s="55">
        <v>51</v>
      </c>
      <c r="D12" s="55">
        <v>1</v>
      </c>
      <c r="E12" s="54">
        <v>13810000</v>
      </c>
      <c r="F12" s="51">
        <v>100.0066</v>
      </c>
      <c r="G12" s="51">
        <v>100.0066</v>
      </c>
      <c r="H12" s="51">
        <v>100.0066</v>
      </c>
      <c r="I12" s="56">
        <v>13</v>
      </c>
    </row>
    <row r="13" spans="1:9" ht="12.75">
      <c r="A13" s="3" t="s">
        <v>37</v>
      </c>
      <c r="B13" s="49">
        <v>39619</v>
      </c>
      <c r="C13" s="55">
        <v>72</v>
      </c>
      <c r="D13" s="55">
        <v>2</v>
      </c>
      <c r="E13" s="54">
        <v>8286059</v>
      </c>
      <c r="F13" s="51">
        <v>100.87</v>
      </c>
      <c r="G13" s="51">
        <v>100.87</v>
      </c>
      <c r="H13" s="51">
        <v>100.87</v>
      </c>
      <c r="I13" s="56">
        <v>13</v>
      </c>
    </row>
    <row r="14" spans="1:9" ht="12.75">
      <c r="A14" s="3" t="s">
        <v>38</v>
      </c>
      <c r="B14" s="49">
        <v>39682</v>
      </c>
      <c r="C14" s="55">
        <v>135</v>
      </c>
      <c r="D14" s="55">
        <v>1</v>
      </c>
      <c r="E14" s="54">
        <v>1870000</v>
      </c>
      <c r="F14" s="51">
        <v>105.7384</v>
      </c>
      <c r="G14" s="51">
        <v>105.7384</v>
      </c>
      <c r="H14" s="51">
        <v>105.7384</v>
      </c>
      <c r="I14" s="56">
        <v>13</v>
      </c>
    </row>
    <row r="15" spans="1:9" ht="12.75">
      <c r="A15" s="3" t="s">
        <v>40</v>
      </c>
      <c r="B15" s="49">
        <v>39821</v>
      </c>
      <c r="C15" s="55">
        <v>274</v>
      </c>
      <c r="D15" s="55">
        <v>6</v>
      </c>
      <c r="E15" s="54">
        <v>22738635</v>
      </c>
      <c r="F15" s="51">
        <v>100.6497</v>
      </c>
      <c r="G15" s="51">
        <v>101.2016</v>
      </c>
      <c r="H15" s="51">
        <v>100.765927190264</v>
      </c>
      <c r="I15" s="56">
        <v>13</v>
      </c>
    </row>
    <row r="16" spans="1:9" ht="12.75">
      <c r="A16" s="3" t="s">
        <v>41</v>
      </c>
      <c r="B16" s="49">
        <v>39877</v>
      </c>
      <c r="C16" s="55">
        <v>330</v>
      </c>
      <c r="D16" s="55">
        <v>1</v>
      </c>
      <c r="E16" s="54">
        <v>2939976</v>
      </c>
      <c r="F16" s="51">
        <v>100.8592</v>
      </c>
      <c r="G16" s="51">
        <v>100.8592</v>
      </c>
      <c r="H16" s="51">
        <v>100.8592</v>
      </c>
      <c r="I16" s="56">
        <v>13</v>
      </c>
    </row>
    <row r="17" spans="1:9" ht="12.75">
      <c r="A17" s="3" t="s">
        <v>42</v>
      </c>
      <c r="B17" s="49">
        <v>39975</v>
      </c>
      <c r="C17" s="55">
        <v>428</v>
      </c>
      <c r="D17" s="55">
        <v>7</v>
      </c>
      <c r="E17" s="54">
        <v>24721388</v>
      </c>
      <c r="F17" s="51">
        <v>98.9981</v>
      </c>
      <c r="G17" s="51">
        <v>101.26</v>
      </c>
      <c r="H17" s="51">
        <v>100.296639256881</v>
      </c>
      <c r="I17" s="56">
        <v>13</v>
      </c>
    </row>
    <row r="18" spans="1:9" ht="12.75">
      <c r="A18" s="3" t="s">
        <v>43</v>
      </c>
      <c r="B18" s="49">
        <v>40074</v>
      </c>
      <c r="C18" s="55">
        <v>527</v>
      </c>
      <c r="D18" s="55">
        <v>1</v>
      </c>
      <c r="E18" s="54">
        <v>426100</v>
      </c>
      <c r="F18" s="51">
        <v>102.31</v>
      </c>
      <c r="G18" s="51">
        <v>102.31</v>
      </c>
      <c r="H18" s="51">
        <v>102.31</v>
      </c>
      <c r="I18" s="56">
        <v>13</v>
      </c>
    </row>
    <row r="19" spans="1:9" ht="12.75">
      <c r="A19" s="3" t="s">
        <v>69</v>
      </c>
      <c r="B19" s="49">
        <v>40115</v>
      </c>
      <c r="C19" s="55">
        <v>568</v>
      </c>
      <c r="D19" s="55">
        <v>1</v>
      </c>
      <c r="E19" s="54">
        <v>5417000</v>
      </c>
      <c r="F19" s="51">
        <v>102.7572</v>
      </c>
      <c r="G19" s="51">
        <v>102.7572</v>
      </c>
      <c r="H19" s="51">
        <v>102.7572</v>
      </c>
      <c r="I19" s="56">
        <v>13</v>
      </c>
    </row>
    <row r="20" spans="1:9" ht="12.75">
      <c r="A20" s="3" t="s">
        <v>45</v>
      </c>
      <c r="B20" s="49">
        <v>40585</v>
      </c>
      <c r="C20" s="55">
        <v>1038</v>
      </c>
      <c r="D20" s="55">
        <v>1</v>
      </c>
      <c r="E20" s="54">
        <v>9609601</v>
      </c>
      <c r="F20" s="51">
        <v>99.0824</v>
      </c>
      <c r="G20" s="51">
        <v>99.0824</v>
      </c>
      <c r="H20" s="51">
        <v>99.0824</v>
      </c>
      <c r="I20" s="56">
        <v>13</v>
      </c>
    </row>
    <row r="21" spans="1:9" ht="12.75">
      <c r="A21" s="3" t="s">
        <v>46</v>
      </c>
      <c r="B21" s="49">
        <v>40605</v>
      </c>
      <c r="C21" s="55">
        <v>1058</v>
      </c>
      <c r="D21" s="55">
        <v>6</v>
      </c>
      <c r="E21" s="54">
        <v>45252760</v>
      </c>
      <c r="F21" s="51">
        <v>86.9011</v>
      </c>
      <c r="G21" s="51">
        <v>97.3947</v>
      </c>
      <c r="H21" s="51">
        <v>92.2080726575792</v>
      </c>
      <c r="I21" s="56">
        <v>9.25</v>
      </c>
    </row>
    <row r="22" spans="1:9" ht="12.75">
      <c r="A22" s="3" t="s">
        <v>93</v>
      </c>
      <c r="B22" s="49">
        <v>40647</v>
      </c>
      <c r="C22" s="55">
        <v>1100</v>
      </c>
      <c r="D22" s="55">
        <v>2</v>
      </c>
      <c r="E22" s="54">
        <v>60000000</v>
      </c>
      <c r="F22" s="51">
        <v>93.5313</v>
      </c>
      <c r="G22" s="51">
        <v>93.5626</v>
      </c>
      <c r="H22" s="51">
        <v>93.54695</v>
      </c>
      <c r="I22" s="56">
        <v>13</v>
      </c>
    </row>
    <row r="23" spans="1:9" ht="12.75">
      <c r="A23" s="3" t="s">
        <v>47</v>
      </c>
      <c r="B23" s="49">
        <v>40731</v>
      </c>
      <c r="C23" s="55">
        <v>1184</v>
      </c>
      <c r="D23" s="55">
        <v>6</v>
      </c>
      <c r="E23" s="54">
        <v>7441135</v>
      </c>
      <c r="F23" s="51">
        <v>97.8424</v>
      </c>
      <c r="G23" s="51">
        <v>100.7311</v>
      </c>
      <c r="H23" s="51">
        <v>99.7478357938405</v>
      </c>
      <c r="I23" s="56">
        <v>9.375</v>
      </c>
    </row>
    <row r="24" spans="1:9" ht="12.75">
      <c r="A24" s="3" t="s">
        <v>48</v>
      </c>
      <c r="B24" s="49">
        <v>41249</v>
      </c>
      <c r="C24" s="55">
        <v>1702</v>
      </c>
      <c r="D24" s="55">
        <v>8</v>
      </c>
      <c r="E24" s="54">
        <v>35979798</v>
      </c>
      <c r="F24" s="51">
        <v>87.9397</v>
      </c>
      <c r="G24" s="51">
        <v>102.1125</v>
      </c>
      <c r="H24" s="51">
        <v>91.2805100986809</v>
      </c>
      <c r="I24" s="56">
        <v>9.5</v>
      </c>
    </row>
    <row r="25" spans="1:9" ht="12.75">
      <c r="A25" s="3" t="s">
        <v>50</v>
      </c>
      <c r="B25" s="49">
        <v>41397</v>
      </c>
      <c r="C25" s="55">
        <v>1850</v>
      </c>
      <c r="D25" s="55">
        <v>2</v>
      </c>
      <c r="E25" s="54">
        <v>16560035</v>
      </c>
      <c r="F25" s="51">
        <v>100.5027</v>
      </c>
      <c r="G25" s="51">
        <v>100.5027</v>
      </c>
      <c r="H25" s="51">
        <v>100.5027</v>
      </c>
      <c r="I25" s="56">
        <v>9.625</v>
      </c>
    </row>
    <row r="26" spans="1:9" ht="12.75">
      <c r="A26" s="3" t="s">
        <v>49</v>
      </c>
      <c r="B26" s="49">
        <v>41397</v>
      </c>
      <c r="C26" s="55">
        <v>1850</v>
      </c>
      <c r="D26" s="55">
        <v>2</v>
      </c>
      <c r="E26" s="54">
        <v>20000000</v>
      </c>
      <c r="F26" s="51">
        <v>100.2857</v>
      </c>
      <c r="G26" s="51">
        <v>100.2857</v>
      </c>
      <c r="H26" s="51">
        <v>100.2857</v>
      </c>
      <c r="I26" s="56">
        <v>13</v>
      </c>
    </row>
    <row r="27" spans="1:9" ht="12.75">
      <c r="A27" s="3" t="s">
        <v>73</v>
      </c>
      <c r="B27" s="49">
        <v>41761</v>
      </c>
      <c r="C27" s="55">
        <v>2214</v>
      </c>
      <c r="D27" s="55">
        <v>4</v>
      </c>
      <c r="E27" s="54">
        <v>34587780</v>
      </c>
      <c r="F27" s="51">
        <v>100.248</v>
      </c>
      <c r="G27" s="51">
        <v>100.4</v>
      </c>
      <c r="H27" s="51">
        <v>100.307815337997</v>
      </c>
      <c r="I27" s="56">
        <v>13</v>
      </c>
    </row>
    <row r="28" spans="1:9" ht="12.75">
      <c r="A28" s="3" t="s">
        <v>51</v>
      </c>
      <c r="B28" s="49">
        <v>41901</v>
      </c>
      <c r="C28" s="55">
        <v>2354</v>
      </c>
      <c r="D28" s="55">
        <v>10</v>
      </c>
      <c r="E28" s="54">
        <v>32644235</v>
      </c>
      <c r="F28" s="51">
        <v>90.5</v>
      </c>
      <c r="G28" s="51">
        <v>100.4</v>
      </c>
      <c r="H28" s="51">
        <v>99.9686833761152</v>
      </c>
      <c r="I28" s="56">
        <v>13</v>
      </c>
    </row>
    <row r="29" spans="1:9" ht="12.75">
      <c r="A29" s="3" t="s">
        <v>52</v>
      </c>
      <c r="B29" s="49">
        <v>41998</v>
      </c>
      <c r="C29" s="55">
        <v>2451</v>
      </c>
      <c r="D29" s="55">
        <v>6</v>
      </c>
      <c r="E29" s="54">
        <v>55273067</v>
      </c>
      <c r="F29" s="51">
        <v>85.2</v>
      </c>
      <c r="G29" s="51">
        <v>106.5629</v>
      </c>
      <c r="H29" s="51">
        <v>101.457797532937</v>
      </c>
      <c r="I29" s="56">
        <v>9.75</v>
      </c>
    </row>
    <row r="30" spans="1:9" ht="12.75">
      <c r="A30" s="3" t="s">
        <v>53</v>
      </c>
      <c r="B30" s="49">
        <v>42258</v>
      </c>
      <c r="C30" s="55">
        <v>2711</v>
      </c>
      <c r="D30" s="55">
        <v>17</v>
      </c>
      <c r="E30" s="54">
        <v>82950378</v>
      </c>
      <c r="F30" s="51">
        <v>90.5</v>
      </c>
      <c r="G30" s="51">
        <v>100.3425</v>
      </c>
      <c r="H30" s="51">
        <v>99.9724890392567</v>
      </c>
      <c r="I30" s="56">
        <v>13</v>
      </c>
    </row>
    <row r="31" spans="1:9" ht="12.75">
      <c r="A31" s="3" t="s">
        <v>55</v>
      </c>
      <c r="B31" s="49">
        <v>42649</v>
      </c>
      <c r="C31" s="55">
        <v>3102</v>
      </c>
      <c r="D31" s="55">
        <v>2</v>
      </c>
      <c r="E31" s="54">
        <v>20898843</v>
      </c>
      <c r="F31" s="51">
        <v>100.0042</v>
      </c>
      <c r="G31" s="51">
        <v>100.0042</v>
      </c>
      <c r="H31" s="51">
        <v>100.0042</v>
      </c>
      <c r="I31" s="56">
        <v>9.875</v>
      </c>
    </row>
    <row r="32" spans="2:5" ht="12.75">
      <c r="B32" s="72" t="s">
        <v>57</v>
      </c>
      <c r="C32" s="73">
        <v>1191</v>
      </c>
      <c r="D32" s="73">
        <v>88</v>
      </c>
      <c r="E32" s="74">
        <v>503406788</v>
      </c>
    </row>
    <row r="33" ht="12.75">
      <c r="B33" s="49"/>
    </row>
    <row r="34" spans="2:8" ht="12.75">
      <c r="B34" s="49"/>
      <c r="F34" s="75" t="s">
        <v>58</v>
      </c>
      <c r="H34" s="51">
        <v>85.2</v>
      </c>
    </row>
    <row r="35" spans="2:8" ht="12.75">
      <c r="B35" s="49"/>
      <c r="F35" s="75" t="s">
        <v>59</v>
      </c>
      <c r="H35" s="51">
        <v>110.0313</v>
      </c>
    </row>
    <row r="36" spans="2:8" ht="12.75">
      <c r="B36" s="49"/>
      <c r="F36" s="75" t="s">
        <v>60</v>
      </c>
      <c r="H36" s="51">
        <v>98.2501</v>
      </c>
    </row>
    <row r="37" spans="1:9" ht="13.5" thickBot="1">
      <c r="A37" s="21"/>
      <c r="B37" s="22"/>
      <c r="C37" s="23"/>
      <c r="D37" s="23"/>
      <c r="E37" s="24"/>
      <c r="F37" s="23"/>
      <c r="G37" s="23"/>
      <c r="H37" s="23"/>
      <c r="I37" s="57"/>
    </row>
    <row r="38" ht="12.75">
      <c r="B38" s="49"/>
    </row>
    <row r="39" ht="12.75">
      <c r="B39" s="49"/>
    </row>
    <row r="40" spans="1:2" ht="12.75">
      <c r="A40" s="2" t="s">
        <v>61</v>
      </c>
      <c r="B40" s="49"/>
    </row>
    <row r="41" spans="1:9" ht="6" customHeight="1" thickBot="1">
      <c r="A41" s="21"/>
      <c r="B41" s="22"/>
      <c r="C41" s="23"/>
      <c r="D41" s="23"/>
      <c r="E41" s="24"/>
      <c r="F41" s="23"/>
      <c r="G41" s="23"/>
      <c r="H41" s="23"/>
      <c r="I41" s="57"/>
    </row>
    <row r="42" spans="1:9" ht="12.75">
      <c r="A42" s="16" t="s">
        <v>0</v>
      </c>
      <c r="B42" s="17" t="s">
        <v>1</v>
      </c>
      <c r="C42" s="18" t="s">
        <v>2</v>
      </c>
      <c r="D42" s="18" t="s">
        <v>3</v>
      </c>
      <c r="E42" s="19" t="s">
        <v>4</v>
      </c>
      <c r="F42" s="79" t="s">
        <v>11</v>
      </c>
      <c r="G42" s="80"/>
      <c r="H42" s="80"/>
      <c r="I42" s="58" t="s">
        <v>12</v>
      </c>
    </row>
    <row r="43" spans="1:9" ht="12.75">
      <c r="A43" s="14" t="s">
        <v>5</v>
      </c>
      <c r="B43" s="11" t="s">
        <v>10</v>
      </c>
      <c r="C43" s="10" t="s">
        <v>17</v>
      </c>
      <c r="D43" s="10" t="s">
        <v>6</v>
      </c>
      <c r="E43" s="12" t="s">
        <v>32</v>
      </c>
      <c r="F43" s="13" t="s">
        <v>7</v>
      </c>
      <c r="G43" s="13" t="s">
        <v>8</v>
      </c>
      <c r="H43" s="28" t="s">
        <v>9</v>
      </c>
      <c r="I43" s="59" t="s">
        <v>13</v>
      </c>
    </row>
    <row r="44" spans="1:9" ht="12.75">
      <c r="A44" s="3" t="s">
        <v>62</v>
      </c>
      <c r="B44" s="49">
        <v>41600</v>
      </c>
      <c r="C44" s="55">
        <v>2053</v>
      </c>
      <c r="D44" s="55">
        <v>11</v>
      </c>
      <c r="E44" s="54">
        <v>22576564</v>
      </c>
      <c r="F44" s="51">
        <v>100.0107</v>
      </c>
      <c r="G44" s="51">
        <v>100.68</v>
      </c>
      <c r="H44" s="51">
        <v>100.227039457271</v>
      </c>
      <c r="I44" s="56">
        <v>7.125</v>
      </c>
    </row>
    <row r="45" spans="1:9" ht="12.75">
      <c r="A45" s="3" t="s">
        <v>63</v>
      </c>
      <c r="B45" s="49">
        <v>42083</v>
      </c>
      <c r="C45" s="55">
        <v>2536</v>
      </c>
      <c r="D45" s="55">
        <v>12</v>
      </c>
      <c r="E45" s="54">
        <v>55855762</v>
      </c>
      <c r="F45" s="51">
        <v>89.9725</v>
      </c>
      <c r="G45" s="51">
        <v>100.0136</v>
      </c>
      <c r="H45" s="51">
        <v>95.5745587312871</v>
      </c>
      <c r="I45" s="56">
        <v>7.125</v>
      </c>
    </row>
    <row r="46" spans="1:9" ht="12.75">
      <c r="A46" s="3" t="s">
        <v>64</v>
      </c>
      <c r="B46" s="49">
        <v>42831</v>
      </c>
      <c r="C46" s="55">
        <v>3284</v>
      </c>
      <c r="D46" s="55">
        <v>6</v>
      </c>
      <c r="E46" s="54">
        <v>26312759</v>
      </c>
      <c r="F46" s="51">
        <v>98.389</v>
      </c>
      <c r="G46" s="51">
        <v>100.6368</v>
      </c>
      <c r="H46" s="51">
        <v>99.2103031169821</v>
      </c>
      <c r="I46" s="56">
        <v>6.25</v>
      </c>
    </row>
    <row r="47" spans="1:9" ht="12.75">
      <c r="A47" s="3" t="s">
        <v>65</v>
      </c>
      <c r="B47" s="49">
        <v>43545</v>
      </c>
      <c r="C47" s="55">
        <v>3998</v>
      </c>
      <c r="D47" s="55">
        <v>24</v>
      </c>
      <c r="E47" s="54">
        <v>100507665</v>
      </c>
      <c r="F47" s="51">
        <v>97.9999</v>
      </c>
      <c r="G47" s="51">
        <v>108.15</v>
      </c>
      <c r="H47" s="51">
        <v>104.728575143678</v>
      </c>
      <c r="I47" s="56">
        <v>5.25</v>
      </c>
    </row>
    <row r="48" spans="2:5" ht="12.75">
      <c r="B48" s="72" t="s">
        <v>57</v>
      </c>
      <c r="C48" s="73">
        <v>2967</v>
      </c>
      <c r="D48" s="73">
        <v>53</v>
      </c>
      <c r="E48" s="74">
        <v>205252750</v>
      </c>
    </row>
    <row r="49" ht="12.75">
      <c r="B49" s="49"/>
    </row>
    <row r="50" spans="2:8" ht="12.75">
      <c r="B50" s="49"/>
      <c r="F50" s="75" t="s">
        <v>58</v>
      </c>
      <c r="H50" s="51">
        <v>89.9725</v>
      </c>
    </row>
    <row r="51" spans="2:8" ht="12.75">
      <c r="B51" s="49"/>
      <c r="F51" s="75" t="s">
        <v>59</v>
      </c>
      <c r="H51" s="51">
        <v>108.15</v>
      </c>
    </row>
    <row r="52" spans="2:8" ht="12.75">
      <c r="B52" s="49"/>
      <c r="F52" s="75" t="s">
        <v>60</v>
      </c>
      <c r="H52" s="51">
        <v>101.0349</v>
      </c>
    </row>
    <row r="53" spans="1:9" ht="13.5" thickBot="1">
      <c r="A53" s="21"/>
      <c r="B53" s="22"/>
      <c r="C53" s="23"/>
      <c r="D53" s="23"/>
      <c r="E53" s="24"/>
      <c r="F53" s="23"/>
      <c r="G53" s="23"/>
      <c r="H53" s="23"/>
      <c r="I53" s="57"/>
    </row>
    <row r="54" ht="12.75">
      <c r="B54" s="49"/>
    </row>
    <row r="55" ht="12.75">
      <c r="B55" s="49"/>
    </row>
    <row r="56" spans="1:2" ht="12.75">
      <c r="A56" s="2" t="s">
        <v>109</v>
      </c>
      <c r="B56" s="49"/>
    </row>
    <row r="57" spans="1:8" ht="5.25" customHeight="1" thickBot="1">
      <c r="A57" s="21"/>
      <c r="B57" s="22"/>
      <c r="C57" s="23"/>
      <c r="D57" s="23"/>
      <c r="E57" s="24"/>
      <c r="F57" s="23"/>
      <c r="G57" s="23"/>
      <c r="H57" s="23"/>
    </row>
    <row r="58" spans="1:8" ht="12.75">
      <c r="A58" s="16" t="s">
        <v>0</v>
      </c>
      <c r="B58" s="17" t="s">
        <v>1</v>
      </c>
      <c r="C58" s="18" t="s">
        <v>2</v>
      </c>
      <c r="D58" s="18" t="s">
        <v>3</v>
      </c>
      <c r="E58" s="19" t="s">
        <v>4</v>
      </c>
      <c r="F58" s="79" t="s">
        <v>11</v>
      </c>
      <c r="G58" s="80"/>
      <c r="H58" s="80"/>
    </row>
    <row r="59" spans="1:8" ht="12.75">
      <c r="A59" s="14" t="s">
        <v>5</v>
      </c>
      <c r="B59" s="11" t="s">
        <v>10</v>
      </c>
      <c r="C59" s="10" t="s">
        <v>17</v>
      </c>
      <c r="D59" s="10" t="s">
        <v>6</v>
      </c>
      <c r="E59" s="12" t="s">
        <v>18</v>
      </c>
      <c r="F59" s="13" t="s">
        <v>7</v>
      </c>
      <c r="G59" s="13" t="s">
        <v>8</v>
      </c>
      <c r="H59" s="28" t="s">
        <v>9</v>
      </c>
    </row>
    <row r="60" spans="1:8" ht="12.75">
      <c r="A60" s="3" t="s">
        <v>110</v>
      </c>
      <c r="B60" s="49">
        <v>40261</v>
      </c>
      <c r="C60" s="55">
        <v>714</v>
      </c>
      <c r="D60" s="55">
        <v>1</v>
      </c>
      <c r="E60" s="54">
        <v>4170362</v>
      </c>
      <c r="F60" s="51">
        <v>97.5</v>
      </c>
      <c r="G60" s="51">
        <v>97.5</v>
      </c>
      <c r="H60" s="51">
        <v>97.5</v>
      </c>
    </row>
    <row r="61" spans="2:5" ht="12.75">
      <c r="B61" s="72" t="s">
        <v>57</v>
      </c>
      <c r="C61" s="73">
        <v>714</v>
      </c>
      <c r="D61" s="73">
        <v>1</v>
      </c>
      <c r="E61" s="74">
        <v>4170362</v>
      </c>
    </row>
    <row r="62" ht="12.75">
      <c r="B62" s="49"/>
    </row>
    <row r="63" spans="2:8" ht="12.75">
      <c r="B63" s="49"/>
      <c r="F63" s="75" t="s">
        <v>58</v>
      </c>
      <c r="H63" s="51">
        <v>97.5</v>
      </c>
    </row>
    <row r="64" spans="2:8" ht="12.75">
      <c r="B64" s="49"/>
      <c r="F64" s="75" t="s">
        <v>59</v>
      </c>
      <c r="H64" s="51">
        <v>97.5</v>
      </c>
    </row>
    <row r="65" spans="2:8" ht="12.75">
      <c r="B65" s="49"/>
      <c r="F65" s="75" t="s">
        <v>60</v>
      </c>
      <c r="H65" s="51">
        <v>97.5</v>
      </c>
    </row>
    <row r="66" spans="1:8" ht="13.5" thickBot="1">
      <c r="A66" s="21"/>
      <c r="B66" s="22"/>
      <c r="C66" s="23"/>
      <c r="D66" s="23"/>
      <c r="E66" s="24"/>
      <c r="F66" s="23"/>
      <c r="G66" s="23"/>
      <c r="H66" s="23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42:H42"/>
    <mergeCell ref="F58:H58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111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62" customFormat="1" ht="12.75">
      <c r="A7" s="77"/>
      <c r="B7" s="77"/>
      <c r="C7" s="77"/>
      <c r="D7" s="77"/>
      <c r="E7" s="77"/>
      <c r="F7" s="77"/>
      <c r="K7" s="16"/>
      <c r="L7" s="18"/>
      <c r="M7" s="18"/>
      <c r="N7" s="18"/>
      <c r="O7" s="20"/>
    </row>
    <row r="8" spans="1:15" s="2" customFormat="1" ht="15" customHeight="1">
      <c r="A8" s="2" t="s">
        <v>34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32</v>
      </c>
    </row>
    <row r="9" spans="1:6" ht="6.75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35</v>
      </c>
      <c r="B12" s="49">
        <v>39562</v>
      </c>
      <c r="C12" s="53">
        <v>15</v>
      </c>
      <c r="D12" s="53">
        <v>82</v>
      </c>
      <c r="E12" s="54">
        <v>71416285</v>
      </c>
      <c r="F12" s="56">
        <v>15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36</v>
      </c>
      <c r="B13" s="49">
        <v>39598</v>
      </c>
      <c r="C13" s="53">
        <v>51</v>
      </c>
      <c r="D13" s="53">
        <v>36</v>
      </c>
      <c r="E13" s="54">
        <v>117693303</v>
      </c>
      <c r="F13" s="56">
        <v>13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32</v>
      </c>
      <c r="P13" s="59" t="s">
        <v>13</v>
      </c>
    </row>
    <row r="14" spans="1:6" ht="12.75">
      <c r="A14" s="3" t="s">
        <v>37</v>
      </c>
      <c r="B14" s="49">
        <v>39619</v>
      </c>
      <c r="C14" s="53">
        <v>72</v>
      </c>
      <c r="D14" s="53">
        <v>60</v>
      </c>
      <c r="E14" s="54">
        <v>195059396</v>
      </c>
      <c r="F14" s="56">
        <v>13</v>
      </c>
    </row>
    <row r="15" spans="1:6" ht="12.75">
      <c r="A15" s="3" t="s">
        <v>38</v>
      </c>
      <c r="B15" s="49">
        <v>39682</v>
      </c>
      <c r="C15" s="53">
        <v>135</v>
      </c>
      <c r="D15" s="53">
        <v>222</v>
      </c>
      <c r="E15" s="54">
        <v>268156133</v>
      </c>
      <c r="F15" s="56">
        <v>13</v>
      </c>
    </row>
    <row r="16" spans="1:6" ht="12.75">
      <c r="A16" s="3" t="s">
        <v>67</v>
      </c>
      <c r="B16" s="49">
        <v>39695</v>
      </c>
      <c r="C16" s="53">
        <v>148</v>
      </c>
      <c r="D16" s="53">
        <v>5</v>
      </c>
      <c r="E16" s="54">
        <v>3112921</v>
      </c>
      <c r="F16" s="56">
        <v>13</v>
      </c>
    </row>
    <row r="17" spans="1:6" ht="12.75">
      <c r="A17" s="3" t="s">
        <v>39</v>
      </c>
      <c r="B17" s="49">
        <v>39737</v>
      </c>
      <c r="C17" s="53">
        <v>190</v>
      </c>
      <c r="D17" s="53">
        <v>16</v>
      </c>
      <c r="E17" s="54">
        <v>24489406</v>
      </c>
      <c r="F17" s="56">
        <v>13</v>
      </c>
    </row>
    <row r="18" spans="1:6" ht="12.75">
      <c r="A18" s="3" t="s">
        <v>40</v>
      </c>
      <c r="B18" s="49">
        <v>39821</v>
      </c>
      <c r="C18" s="53">
        <v>274</v>
      </c>
      <c r="D18" s="53">
        <v>124</v>
      </c>
      <c r="E18" s="54">
        <v>140909462</v>
      </c>
      <c r="F18" s="56">
        <v>13</v>
      </c>
    </row>
    <row r="19" spans="1:6" ht="12.75">
      <c r="A19" s="3" t="s">
        <v>68</v>
      </c>
      <c r="B19" s="49">
        <v>39864</v>
      </c>
      <c r="C19" s="53">
        <v>317</v>
      </c>
      <c r="D19" s="53">
        <v>1</v>
      </c>
      <c r="E19" s="54">
        <v>3716699</v>
      </c>
      <c r="F19" s="56">
        <v>13</v>
      </c>
    </row>
    <row r="20" spans="1:6" ht="12.75">
      <c r="A20" s="3" t="s">
        <v>41</v>
      </c>
      <c r="B20" s="49">
        <v>39877</v>
      </c>
      <c r="C20" s="53">
        <v>330</v>
      </c>
      <c r="D20" s="53">
        <v>7</v>
      </c>
      <c r="E20" s="54">
        <v>7983624</v>
      </c>
      <c r="F20" s="56">
        <v>13</v>
      </c>
    </row>
    <row r="21" spans="1:6" ht="12.75">
      <c r="A21" s="3" t="s">
        <v>76</v>
      </c>
      <c r="B21" s="49">
        <v>39948</v>
      </c>
      <c r="C21" s="53">
        <v>401</v>
      </c>
      <c r="D21" s="53">
        <v>3</v>
      </c>
      <c r="E21" s="54">
        <v>27079844</v>
      </c>
      <c r="F21" s="56">
        <v>13</v>
      </c>
    </row>
    <row r="22" spans="1:6" ht="12.75">
      <c r="A22" s="3" t="s">
        <v>42</v>
      </c>
      <c r="B22" s="49">
        <v>39975</v>
      </c>
      <c r="C22" s="53">
        <v>428</v>
      </c>
      <c r="D22" s="53">
        <v>36</v>
      </c>
      <c r="E22" s="54">
        <v>45854090</v>
      </c>
      <c r="F22" s="56">
        <v>13</v>
      </c>
    </row>
    <row r="23" spans="1:6" ht="12.75">
      <c r="A23" s="3" t="s">
        <v>43</v>
      </c>
      <c r="B23" s="49">
        <v>40074</v>
      </c>
      <c r="C23" s="53">
        <v>527</v>
      </c>
      <c r="D23" s="53">
        <v>141</v>
      </c>
      <c r="E23" s="54">
        <v>41465253</v>
      </c>
      <c r="F23" s="56">
        <v>13</v>
      </c>
    </row>
    <row r="24" spans="1:6" ht="12.75">
      <c r="A24" s="3" t="s">
        <v>69</v>
      </c>
      <c r="B24" s="49">
        <v>40115</v>
      </c>
      <c r="C24" s="53">
        <v>568</v>
      </c>
      <c r="D24" s="53">
        <v>17</v>
      </c>
      <c r="E24" s="54">
        <v>12503848</v>
      </c>
      <c r="F24" s="56">
        <v>13</v>
      </c>
    </row>
    <row r="25" spans="1:6" ht="12.75">
      <c r="A25" s="3" t="s">
        <v>77</v>
      </c>
      <c r="B25" s="49">
        <v>40144</v>
      </c>
      <c r="C25" s="53">
        <v>597</v>
      </c>
      <c r="D25" s="53">
        <v>14</v>
      </c>
      <c r="E25" s="54">
        <v>34153150</v>
      </c>
      <c r="F25" s="56">
        <v>13</v>
      </c>
    </row>
    <row r="26" spans="1:6" ht="12.75">
      <c r="A26" s="3" t="s">
        <v>46</v>
      </c>
      <c r="B26" s="49">
        <v>40605</v>
      </c>
      <c r="C26" s="53">
        <v>1058</v>
      </c>
      <c r="D26" s="53">
        <v>8</v>
      </c>
      <c r="E26" s="54">
        <v>49007670</v>
      </c>
      <c r="F26" s="56">
        <v>9.25</v>
      </c>
    </row>
    <row r="27" spans="1:6" ht="12.75">
      <c r="A27" s="3" t="s">
        <v>47</v>
      </c>
      <c r="B27" s="49">
        <v>40731</v>
      </c>
      <c r="C27" s="53">
        <v>1184</v>
      </c>
      <c r="D27" s="53">
        <v>38</v>
      </c>
      <c r="E27" s="54">
        <v>8908203</v>
      </c>
      <c r="F27" s="56">
        <v>9.375</v>
      </c>
    </row>
    <row r="28" spans="1:6" ht="12.75">
      <c r="A28" s="3" t="s">
        <v>48</v>
      </c>
      <c r="B28" s="49">
        <v>41249</v>
      </c>
      <c r="C28" s="53">
        <v>1702</v>
      </c>
      <c r="D28" s="53">
        <v>70</v>
      </c>
      <c r="E28" s="54">
        <v>16306261</v>
      </c>
      <c r="F28" s="56">
        <v>9.5</v>
      </c>
    </row>
    <row r="29" spans="1:6" ht="12.75">
      <c r="A29" s="3" t="s">
        <v>50</v>
      </c>
      <c r="B29" s="49">
        <v>41397</v>
      </c>
      <c r="C29" s="53">
        <v>1850</v>
      </c>
      <c r="D29" s="53">
        <v>32</v>
      </c>
      <c r="E29" s="54">
        <v>17169088</v>
      </c>
      <c r="F29" s="56">
        <v>9.625</v>
      </c>
    </row>
    <row r="30" spans="1:6" ht="12.75">
      <c r="A30" s="3" t="s">
        <v>49</v>
      </c>
      <c r="B30" s="49">
        <v>41397</v>
      </c>
      <c r="C30" s="53">
        <v>1850</v>
      </c>
      <c r="D30" s="53">
        <v>25</v>
      </c>
      <c r="E30" s="54">
        <v>9177447</v>
      </c>
      <c r="F30" s="56">
        <v>13</v>
      </c>
    </row>
    <row r="31" spans="1:6" ht="12.75">
      <c r="A31" s="3" t="s">
        <v>73</v>
      </c>
      <c r="B31" s="49">
        <v>41761</v>
      </c>
      <c r="C31" s="53">
        <v>2214</v>
      </c>
      <c r="D31" s="53">
        <v>61</v>
      </c>
      <c r="E31" s="54">
        <v>40482427</v>
      </c>
      <c r="F31" s="56">
        <v>13</v>
      </c>
    </row>
    <row r="32" spans="1:6" ht="12.75">
      <c r="A32" s="3" t="s">
        <v>51</v>
      </c>
      <c r="B32" s="49">
        <v>41901</v>
      </c>
      <c r="C32" s="53">
        <v>2354</v>
      </c>
      <c r="D32" s="53">
        <v>26</v>
      </c>
      <c r="E32" s="54">
        <v>16328449</v>
      </c>
      <c r="F32" s="56">
        <v>13</v>
      </c>
    </row>
    <row r="33" spans="1:6" ht="12.75">
      <c r="A33" s="3" t="s">
        <v>52</v>
      </c>
      <c r="B33" s="49">
        <v>41998</v>
      </c>
      <c r="C33" s="53">
        <v>2451</v>
      </c>
      <c r="D33" s="53">
        <v>83</v>
      </c>
      <c r="E33" s="54">
        <v>75325748</v>
      </c>
      <c r="F33" s="56">
        <v>9.75</v>
      </c>
    </row>
    <row r="34" spans="1:6" ht="12.75">
      <c r="A34" s="3" t="s">
        <v>53</v>
      </c>
      <c r="B34" s="49">
        <v>42258</v>
      </c>
      <c r="C34" s="53">
        <v>2711</v>
      </c>
      <c r="D34" s="53">
        <v>4</v>
      </c>
      <c r="E34" s="54">
        <v>86000</v>
      </c>
      <c r="F34" s="56">
        <v>13</v>
      </c>
    </row>
    <row r="35" spans="1:6" ht="12.75">
      <c r="A35" s="3" t="s">
        <v>54</v>
      </c>
      <c r="B35" s="49">
        <v>42321</v>
      </c>
      <c r="C35" s="53">
        <v>2774</v>
      </c>
      <c r="D35" s="53">
        <v>6</v>
      </c>
      <c r="E35" s="54">
        <v>332516</v>
      </c>
      <c r="F35" s="56">
        <v>9.875</v>
      </c>
    </row>
    <row r="36" spans="1:6" ht="12.75">
      <c r="A36" s="3" t="s">
        <v>55</v>
      </c>
      <c r="B36" s="49">
        <v>42649</v>
      </c>
      <c r="C36" s="53">
        <v>3102</v>
      </c>
      <c r="D36" s="53">
        <v>8</v>
      </c>
      <c r="E36" s="54">
        <v>528616</v>
      </c>
      <c r="F36" s="56">
        <v>9.875</v>
      </c>
    </row>
    <row r="37" spans="1:6" ht="12.75">
      <c r="A37" s="3" t="s">
        <v>56</v>
      </c>
      <c r="B37" s="49">
        <v>43679</v>
      </c>
      <c r="C37" s="53">
        <v>4132</v>
      </c>
      <c r="D37" s="53">
        <v>2</v>
      </c>
      <c r="E37" s="54">
        <v>23656106</v>
      </c>
      <c r="F37" s="56">
        <v>9.875</v>
      </c>
    </row>
    <row r="38" spans="2:5" ht="12.75">
      <c r="B38" s="72" t="s">
        <v>57</v>
      </c>
      <c r="C38" s="76">
        <v>1209</v>
      </c>
      <c r="D38" s="76">
        <v>1127</v>
      </c>
      <c r="E38" s="74">
        <v>1250901945</v>
      </c>
    </row>
    <row r="39" spans="1:6" ht="13.5" thickBot="1">
      <c r="A39" s="21"/>
      <c r="B39" s="23"/>
      <c r="C39" s="23"/>
      <c r="D39" s="21"/>
      <c r="E39" s="21"/>
      <c r="F39" s="57"/>
    </row>
    <row r="40" ht="12.75">
      <c r="B40" s="49"/>
    </row>
    <row r="41" ht="12.75">
      <c r="B41" s="49"/>
    </row>
    <row r="42" spans="1:2" ht="12.75">
      <c r="A42" s="2" t="s">
        <v>61</v>
      </c>
      <c r="B42" s="49"/>
    </row>
    <row r="43" spans="1:6" ht="6" customHeight="1" thickBot="1">
      <c r="A43" s="21"/>
      <c r="B43" s="23"/>
      <c r="C43" s="23"/>
      <c r="D43" s="21"/>
      <c r="E43" s="21"/>
      <c r="F43" s="57"/>
    </row>
    <row r="44" spans="1:6" ht="12.75">
      <c r="A44" s="16" t="s">
        <v>0</v>
      </c>
      <c r="B44" s="18" t="s">
        <v>1</v>
      </c>
      <c r="C44" s="18" t="s">
        <v>2</v>
      </c>
      <c r="D44" s="18" t="s">
        <v>3</v>
      </c>
      <c r="E44" s="18" t="s">
        <v>4</v>
      </c>
      <c r="F44" s="58" t="s">
        <v>12</v>
      </c>
    </row>
    <row r="45" spans="1:6" ht="12.75">
      <c r="A45" s="14" t="s">
        <v>5</v>
      </c>
      <c r="B45" s="10" t="s">
        <v>10</v>
      </c>
      <c r="C45" s="10" t="s">
        <v>17</v>
      </c>
      <c r="D45" s="10" t="s">
        <v>6</v>
      </c>
      <c r="E45" s="10" t="s">
        <v>32</v>
      </c>
      <c r="F45" s="59" t="s">
        <v>13</v>
      </c>
    </row>
    <row r="46" spans="1:6" ht="12.75">
      <c r="A46" s="3" t="s">
        <v>62</v>
      </c>
      <c r="B46" s="49">
        <v>41600</v>
      </c>
      <c r="C46" s="53">
        <v>2053</v>
      </c>
      <c r="D46" s="53">
        <v>34</v>
      </c>
      <c r="E46" s="54">
        <v>8488157</v>
      </c>
      <c r="F46" s="56">
        <v>7.125</v>
      </c>
    </row>
    <row r="47" spans="1:6" ht="12.75">
      <c r="A47" s="3" t="s">
        <v>63</v>
      </c>
      <c r="B47" s="49">
        <v>42083</v>
      </c>
      <c r="C47" s="53">
        <v>2536</v>
      </c>
      <c r="D47" s="53">
        <v>57</v>
      </c>
      <c r="E47" s="54">
        <v>82591366</v>
      </c>
      <c r="F47" s="56">
        <v>7.125</v>
      </c>
    </row>
    <row r="48" spans="1:6" ht="12.75">
      <c r="A48" s="3" t="s">
        <v>64</v>
      </c>
      <c r="B48" s="49">
        <v>42831</v>
      </c>
      <c r="C48" s="53">
        <v>3284</v>
      </c>
      <c r="D48" s="53">
        <v>19</v>
      </c>
      <c r="E48" s="54">
        <v>61052733</v>
      </c>
      <c r="F48" s="56">
        <v>6.25</v>
      </c>
    </row>
    <row r="49" spans="1:6" ht="12.75">
      <c r="A49" s="3" t="s">
        <v>65</v>
      </c>
      <c r="B49" s="49">
        <v>43545</v>
      </c>
      <c r="C49" s="53">
        <v>3998</v>
      </c>
      <c r="D49" s="53">
        <v>167</v>
      </c>
      <c r="E49" s="54">
        <v>83123365</v>
      </c>
      <c r="F49" s="56">
        <v>5.25</v>
      </c>
    </row>
    <row r="50" spans="2:5" ht="12.75">
      <c r="B50" s="72" t="s">
        <v>57</v>
      </c>
      <c r="C50" s="76">
        <v>2967</v>
      </c>
      <c r="D50" s="76">
        <v>277</v>
      </c>
      <c r="E50" s="74">
        <v>235255621</v>
      </c>
    </row>
    <row r="51" spans="1:6" ht="13.5" thickBot="1">
      <c r="A51" s="21"/>
      <c r="B51" s="23"/>
      <c r="C51" s="23"/>
      <c r="D51" s="21"/>
      <c r="E51" s="21"/>
      <c r="F51" s="57"/>
    </row>
    <row r="52" ht="12.75">
      <c r="B52" s="49"/>
    </row>
    <row r="53" ht="12.75">
      <c r="B53" s="49"/>
    </row>
    <row r="54" spans="1:2" ht="12.75">
      <c r="A54" s="2" t="s">
        <v>112</v>
      </c>
      <c r="B54" s="49"/>
    </row>
    <row r="55" spans="1:5" ht="6.75" customHeight="1" thickBot="1">
      <c r="A55" s="21"/>
      <c r="B55" s="23"/>
      <c r="C55" s="23"/>
      <c r="D55" s="21"/>
      <c r="E55" s="21"/>
    </row>
    <row r="56" spans="1:5" ht="12.75">
      <c r="A56" s="16" t="s">
        <v>0</v>
      </c>
      <c r="B56" s="18" t="s">
        <v>1</v>
      </c>
      <c r="C56" s="18" t="s">
        <v>2</v>
      </c>
      <c r="D56" s="18" t="s">
        <v>3</v>
      </c>
      <c r="E56" s="20" t="s">
        <v>4</v>
      </c>
    </row>
    <row r="57" spans="1:5" ht="12.75">
      <c r="A57" s="14" t="s">
        <v>5</v>
      </c>
      <c r="B57" s="10" t="s">
        <v>10</v>
      </c>
      <c r="C57" s="10" t="s">
        <v>17</v>
      </c>
      <c r="D57" s="10" t="s">
        <v>6</v>
      </c>
      <c r="E57" s="15" t="s">
        <v>18</v>
      </c>
    </row>
    <row r="58" spans="1:5" ht="12.75">
      <c r="A58" s="3" t="s">
        <v>79</v>
      </c>
      <c r="B58" s="49">
        <v>40261</v>
      </c>
      <c r="C58" s="53">
        <v>714</v>
      </c>
      <c r="D58" s="53">
        <v>1</v>
      </c>
      <c r="E58" s="54">
        <v>20078</v>
      </c>
    </row>
    <row r="59" spans="1:5" ht="12.75">
      <c r="A59" s="3" t="s">
        <v>113</v>
      </c>
      <c r="B59" s="49">
        <v>40262</v>
      </c>
      <c r="C59" s="53">
        <v>715</v>
      </c>
      <c r="D59" s="53">
        <v>1</v>
      </c>
      <c r="E59" s="54">
        <v>358609</v>
      </c>
    </row>
    <row r="60" spans="1:5" ht="12.75">
      <c r="A60" s="3" t="s">
        <v>114</v>
      </c>
      <c r="B60" s="49">
        <v>40271</v>
      </c>
      <c r="C60" s="53">
        <v>724</v>
      </c>
      <c r="D60" s="53">
        <v>1</v>
      </c>
      <c r="E60" s="54">
        <v>87270</v>
      </c>
    </row>
    <row r="61" spans="2:5" ht="12.75">
      <c r="B61" s="72" t="s">
        <v>57</v>
      </c>
      <c r="C61" s="76">
        <v>717</v>
      </c>
      <c r="D61" s="76">
        <v>3</v>
      </c>
      <c r="E61" s="74">
        <v>465957</v>
      </c>
    </row>
    <row r="62" spans="1:5" ht="13.5" thickBot="1">
      <c r="A62" s="21"/>
      <c r="B62" s="23"/>
      <c r="C62" s="23"/>
      <c r="D62" s="21"/>
      <c r="E62" s="21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115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115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116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9.75" customHeight="1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1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36</v>
      </c>
      <c r="B11" s="49">
        <v>39598</v>
      </c>
      <c r="C11" s="55">
        <v>50</v>
      </c>
      <c r="D11" s="55">
        <v>2</v>
      </c>
      <c r="E11" s="54">
        <v>3454000</v>
      </c>
      <c r="F11" s="51">
        <v>100</v>
      </c>
      <c r="G11" s="51">
        <v>100.1737</v>
      </c>
      <c r="H11" s="51">
        <v>100.099221221771</v>
      </c>
      <c r="I11" s="56">
        <v>13</v>
      </c>
    </row>
    <row r="12" spans="1:9" ht="12.75">
      <c r="A12" s="3" t="s">
        <v>37</v>
      </c>
      <c r="B12" s="49">
        <v>39619</v>
      </c>
      <c r="C12" s="55">
        <v>71</v>
      </c>
      <c r="D12" s="55">
        <v>1</v>
      </c>
      <c r="E12" s="54">
        <v>905581</v>
      </c>
      <c r="F12" s="51">
        <v>100.87</v>
      </c>
      <c r="G12" s="51">
        <v>100.87</v>
      </c>
      <c r="H12" s="51">
        <v>100.87</v>
      </c>
      <c r="I12" s="56">
        <v>13</v>
      </c>
    </row>
    <row r="13" spans="1:9" ht="12.75">
      <c r="A13" s="3" t="s">
        <v>38</v>
      </c>
      <c r="B13" s="49">
        <v>39682</v>
      </c>
      <c r="C13" s="55">
        <v>134</v>
      </c>
      <c r="D13" s="55">
        <v>1</v>
      </c>
      <c r="E13" s="54">
        <v>9764400</v>
      </c>
      <c r="F13" s="51">
        <v>100.68</v>
      </c>
      <c r="G13" s="51">
        <v>100.68</v>
      </c>
      <c r="H13" s="51">
        <v>100.68</v>
      </c>
      <c r="I13" s="56">
        <v>13</v>
      </c>
    </row>
    <row r="14" spans="1:9" ht="12.75">
      <c r="A14" s="3" t="s">
        <v>40</v>
      </c>
      <c r="B14" s="49">
        <v>39821</v>
      </c>
      <c r="C14" s="55">
        <v>273</v>
      </c>
      <c r="D14" s="55">
        <v>1</v>
      </c>
      <c r="E14" s="54">
        <v>5434783</v>
      </c>
      <c r="F14" s="51">
        <v>101.2</v>
      </c>
      <c r="G14" s="51">
        <v>101.2</v>
      </c>
      <c r="H14" s="51">
        <v>101.2</v>
      </c>
      <c r="I14" s="56">
        <v>13</v>
      </c>
    </row>
    <row r="15" spans="1:9" ht="12.75">
      <c r="A15" s="3" t="s">
        <v>41</v>
      </c>
      <c r="B15" s="49">
        <v>39877</v>
      </c>
      <c r="C15" s="55">
        <v>329</v>
      </c>
      <c r="D15" s="55">
        <v>1</v>
      </c>
      <c r="E15" s="54">
        <v>4994424</v>
      </c>
      <c r="F15" s="51">
        <v>100.85</v>
      </c>
      <c r="G15" s="51">
        <v>100.85</v>
      </c>
      <c r="H15" s="51">
        <v>100.85</v>
      </c>
      <c r="I15" s="56">
        <v>13</v>
      </c>
    </row>
    <row r="16" spans="1:9" ht="12.75">
      <c r="A16" s="3" t="s">
        <v>42</v>
      </c>
      <c r="B16" s="49">
        <v>39975</v>
      </c>
      <c r="C16" s="55">
        <v>427</v>
      </c>
      <c r="D16" s="55">
        <v>4</v>
      </c>
      <c r="E16" s="54">
        <v>17618486</v>
      </c>
      <c r="F16" s="51">
        <v>98.9759</v>
      </c>
      <c r="G16" s="51">
        <v>101.2466</v>
      </c>
      <c r="H16" s="51">
        <v>100.677362640053</v>
      </c>
      <c r="I16" s="56">
        <v>13</v>
      </c>
    </row>
    <row r="17" spans="1:9" ht="12.75">
      <c r="A17" s="3" t="s">
        <v>43</v>
      </c>
      <c r="B17" s="49">
        <v>40074</v>
      </c>
      <c r="C17" s="55">
        <v>526</v>
      </c>
      <c r="D17" s="55">
        <v>3</v>
      </c>
      <c r="E17" s="54">
        <v>5078654</v>
      </c>
      <c r="F17" s="51">
        <v>100.3</v>
      </c>
      <c r="G17" s="51">
        <v>102.5835</v>
      </c>
      <c r="H17" s="51">
        <v>101.773248715112</v>
      </c>
      <c r="I17" s="56">
        <v>13</v>
      </c>
    </row>
    <row r="18" spans="1:9" ht="12.75">
      <c r="A18" s="3" t="s">
        <v>77</v>
      </c>
      <c r="B18" s="49">
        <v>40144</v>
      </c>
      <c r="C18" s="55">
        <v>596</v>
      </c>
      <c r="D18" s="55">
        <v>1</v>
      </c>
      <c r="E18" s="54">
        <v>7563700</v>
      </c>
      <c r="F18" s="51">
        <v>104.29</v>
      </c>
      <c r="G18" s="51">
        <v>104.29</v>
      </c>
      <c r="H18" s="51">
        <v>104.29</v>
      </c>
      <c r="I18" s="56">
        <v>13</v>
      </c>
    </row>
    <row r="19" spans="1:9" ht="12.75">
      <c r="A19" s="3" t="s">
        <v>46</v>
      </c>
      <c r="B19" s="49">
        <v>40605</v>
      </c>
      <c r="C19" s="55">
        <v>1057</v>
      </c>
      <c r="D19" s="55">
        <v>2</v>
      </c>
      <c r="E19" s="54">
        <v>11324210</v>
      </c>
      <c r="F19" s="51">
        <v>90.9969</v>
      </c>
      <c r="G19" s="51">
        <v>116.89</v>
      </c>
      <c r="H19" s="51">
        <v>94.024740524946</v>
      </c>
      <c r="I19" s="56">
        <v>9.25</v>
      </c>
    </row>
    <row r="20" spans="1:9" ht="12.75">
      <c r="A20" s="3" t="s">
        <v>93</v>
      </c>
      <c r="B20" s="49">
        <v>40647</v>
      </c>
      <c r="C20" s="55">
        <v>1099</v>
      </c>
      <c r="D20" s="55">
        <v>2</v>
      </c>
      <c r="E20" s="54">
        <v>30000000</v>
      </c>
      <c r="F20" s="51">
        <v>98</v>
      </c>
      <c r="G20" s="51">
        <v>100</v>
      </c>
      <c r="H20" s="51">
        <v>99</v>
      </c>
      <c r="I20" s="56">
        <v>13</v>
      </c>
    </row>
    <row r="21" spans="1:9" ht="12.75">
      <c r="A21" s="3" t="s">
        <v>47</v>
      </c>
      <c r="B21" s="49">
        <v>40731</v>
      </c>
      <c r="C21" s="55">
        <v>1183</v>
      </c>
      <c r="D21" s="55">
        <v>5</v>
      </c>
      <c r="E21" s="54">
        <v>5113117</v>
      </c>
      <c r="F21" s="51">
        <v>100.651</v>
      </c>
      <c r="G21" s="51">
        <v>100.7545</v>
      </c>
      <c r="H21" s="51">
        <v>100.661271699181</v>
      </c>
      <c r="I21" s="56">
        <v>9.375</v>
      </c>
    </row>
    <row r="22" spans="1:9" ht="12.75">
      <c r="A22" s="3" t="s">
        <v>48</v>
      </c>
      <c r="B22" s="49">
        <v>41249</v>
      </c>
      <c r="C22" s="55">
        <v>1701</v>
      </c>
      <c r="D22" s="55">
        <v>8</v>
      </c>
      <c r="E22" s="54">
        <v>29966547</v>
      </c>
      <c r="F22" s="51">
        <v>87.9362</v>
      </c>
      <c r="G22" s="51">
        <v>102.1125</v>
      </c>
      <c r="H22" s="51">
        <v>90.4239425430798</v>
      </c>
      <c r="I22" s="56">
        <v>9.5</v>
      </c>
    </row>
    <row r="23" spans="1:9" ht="12.75">
      <c r="A23" s="3" t="s">
        <v>49</v>
      </c>
      <c r="B23" s="49">
        <v>41397</v>
      </c>
      <c r="C23" s="55">
        <v>1849</v>
      </c>
      <c r="D23" s="55">
        <v>10</v>
      </c>
      <c r="E23" s="54">
        <v>57437450</v>
      </c>
      <c r="F23" s="51">
        <v>98</v>
      </c>
      <c r="G23" s="51">
        <v>100.35</v>
      </c>
      <c r="H23" s="51">
        <v>100.246571773816</v>
      </c>
      <c r="I23" s="56">
        <v>13</v>
      </c>
    </row>
    <row r="24" spans="1:9" ht="12.75">
      <c r="A24" s="3" t="s">
        <v>50</v>
      </c>
      <c r="B24" s="49">
        <v>41397</v>
      </c>
      <c r="C24" s="55">
        <v>1849</v>
      </c>
      <c r="D24" s="55">
        <v>7</v>
      </c>
      <c r="E24" s="54">
        <v>20560035</v>
      </c>
      <c r="F24" s="51">
        <v>86.5</v>
      </c>
      <c r="G24" s="51">
        <v>100.501</v>
      </c>
      <c r="H24" s="51">
        <v>97.3876344813372</v>
      </c>
      <c r="I24" s="56">
        <v>9.625</v>
      </c>
    </row>
    <row r="25" spans="1:9" ht="12.75">
      <c r="A25" s="3" t="s">
        <v>73</v>
      </c>
      <c r="B25" s="49">
        <v>41761</v>
      </c>
      <c r="C25" s="55">
        <v>2213</v>
      </c>
      <c r="D25" s="55">
        <v>17</v>
      </c>
      <c r="E25" s="54">
        <v>132575555</v>
      </c>
      <c r="F25" s="51">
        <v>97.7611</v>
      </c>
      <c r="G25" s="51">
        <v>100.2609</v>
      </c>
      <c r="H25" s="51">
        <v>98.196361070689</v>
      </c>
      <c r="I25" s="56">
        <v>13</v>
      </c>
    </row>
    <row r="26" spans="1:9" ht="12.75">
      <c r="A26" s="3" t="s">
        <v>51</v>
      </c>
      <c r="B26" s="49">
        <v>41901</v>
      </c>
      <c r="C26" s="55">
        <v>2353</v>
      </c>
      <c r="D26" s="55">
        <v>7</v>
      </c>
      <c r="E26" s="54">
        <v>18574495</v>
      </c>
      <c r="F26" s="51">
        <v>99</v>
      </c>
      <c r="G26" s="51">
        <v>100.2794</v>
      </c>
      <c r="H26" s="51">
        <v>100.096730925013</v>
      </c>
      <c r="I26" s="56">
        <v>13</v>
      </c>
    </row>
    <row r="27" spans="1:9" ht="12.75">
      <c r="A27" s="3" t="s">
        <v>52</v>
      </c>
      <c r="B27" s="49">
        <v>41998</v>
      </c>
      <c r="C27" s="55">
        <v>2450</v>
      </c>
      <c r="D27" s="55">
        <v>18</v>
      </c>
      <c r="E27" s="54">
        <v>94433623</v>
      </c>
      <c r="F27" s="51">
        <v>85.5</v>
      </c>
      <c r="G27" s="51">
        <v>106.5626</v>
      </c>
      <c r="H27" s="51">
        <v>96.2006577288451</v>
      </c>
      <c r="I27" s="56">
        <v>9.75</v>
      </c>
    </row>
    <row r="28" spans="1:9" ht="12.75">
      <c r="A28" s="3" t="s">
        <v>53</v>
      </c>
      <c r="B28" s="49">
        <v>42258</v>
      </c>
      <c r="C28" s="55">
        <v>2710</v>
      </c>
      <c r="D28" s="55">
        <v>21</v>
      </c>
      <c r="E28" s="54">
        <v>118238470</v>
      </c>
      <c r="F28" s="51">
        <v>99</v>
      </c>
      <c r="G28" s="51">
        <v>100.5</v>
      </c>
      <c r="H28" s="51">
        <v>100.141304382236</v>
      </c>
      <c r="I28" s="56">
        <v>13</v>
      </c>
    </row>
    <row r="29" spans="1:9" ht="12.75">
      <c r="A29" s="3" t="s">
        <v>55</v>
      </c>
      <c r="B29" s="49">
        <v>42649</v>
      </c>
      <c r="C29" s="55">
        <v>3101</v>
      </c>
      <c r="D29" s="55">
        <v>2</v>
      </c>
      <c r="E29" s="54">
        <v>20898843</v>
      </c>
      <c r="F29" s="51">
        <v>100.0031</v>
      </c>
      <c r="G29" s="51">
        <v>100.0031</v>
      </c>
      <c r="H29" s="51">
        <v>100.0031</v>
      </c>
      <c r="I29" s="56">
        <v>9.875</v>
      </c>
    </row>
    <row r="30" spans="1:9" ht="12.75">
      <c r="A30" s="3" t="s">
        <v>88</v>
      </c>
      <c r="B30" s="49">
        <v>43231</v>
      </c>
      <c r="C30" s="55">
        <v>3683</v>
      </c>
      <c r="D30" s="55">
        <v>1</v>
      </c>
      <c r="E30" s="54">
        <v>5500000</v>
      </c>
      <c r="F30" s="51">
        <v>84.5</v>
      </c>
      <c r="G30" s="51">
        <v>84.5</v>
      </c>
      <c r="H30" s="51">
        <v>84.5</v>
      </c>
      <c r="I30" s="56">
        <v>9.875</v>
      </c>
    </row>
    <row r="31" spans="2:5" ht="12.75">
      <c r="B31" s="72" t="s">
        <v>57</v>
      </c>
      <c r="C31" s="73">
        <v>1382</v>
      </c>
      <c r="D31" s="73">
        <v>114</v>
      </c>
      <c r="E31" s="74">
        <v>599436373</v>
      </c>
    </row>
    <row r="32" ht="12.75">
      <c r="B32" s="49"/>
    </row>
    <row r="33" spans="2:8" ht="12.75">
      <c r="B33" s="49"/>
      <c r="F33" s="75" t="s">
        <v>58</v>
      </c>
      <c r="H33" s="51">
        <v>84.5</v>
      </c>
    </row>
    <row r="34" spans="2:8" ht="12.75">
      <c r="B34" s="49"/>
      <c r="F34" s="75" t="s">
        <v>59</v>
      </c>
      <c r="H34" s="51">
        <v>116.89</v>
      </c>
    </row>
    <row r="35" spans="2:8" ht="12.75">
      <c r="B35" s="49"/>
      <c r="F35" s="75" t="s">
        <v>60</v>
      </c>
      <c r="H35" s="51">
        <v>98.3093</v>
      </c>
    </row>
    <row r="36" spans="1:9" ht="13.5" thickBot="1">
      <c r="A36" s="21"/>
      <c r="B36" s="22"/>
      <c r="C36" s="23"/>
      <c r="D36" s="23"/>
      <c r="E36" s="24"/>
      <c r="F36" s="23"/>
      <c r="G36" s="23"/>
      <c r="H36" s="23"/>
      <c r="I36" s="57"/>
    </row>
    <row r="37" ht="12.75">
      <c r="B37" s="49"/>
    </row>
    <row r="38" ht="12.75">
      <c r="B38" s="49"/>
    </row>
    <row r="39" spans="1:2" ht="12.75">
      <c r="A39" s="2" t="s">
        <v>61</v>
      </c>
      <c r="B39" s="49"/>
    </row>
    <row r="40" spans="1:9" ht="13.5" thickBot="1">
      <c r="A40" s="21"/>
      <c r="B40" s="22"/>
      <c r="C40" s="23"/>
      <c r="D40" s="23"/>
      <c r="E40" s="24"/>
      <c r="F40" s="23"/>
      <c r="G40" s="23"/>
      <c r="H40" s="23"/>
      <c r="I40" s="57"/>
    </row>
    <row r="41" spans="1:9" ht="12.75">
      <c r="A41" s="16" t="s">
        <v>0</v>
      </c>
      <c r="B41" s="17" t="s">
        <v>1</v>
      </c>
      <c r="C41" s="18" t="s">
        <v>2</v>
      </c>
      <c r="D41" s="18" t="s">
        <v>3</v>
      </c>
      <c r="E41" s="19" t="s">
        <v>4</v>
      </c>
      <c r="F41" s="79" t="s">
        <v>11</v>
      </c>
      <c r="G41" s="80"/>
      <c r="H41" s="80"/>
      <c r="I41" s="58" t="s">
        <v>12</v>
      </c>
    </row>
    <row r="42" spans="1:9" ht="12.75">
      <c r="A42" s="14" t="s">
        <v>5</v>
      </c>
      <c r="B42" s="11" t="s">
        <v>10</v>
      </c>
      <c r="C42" s="10" t="s">
        <v>17</v>
      </c>
      <c r="D42" s="10" t="s">
        <v>6</v>
      </c>
      <c r="E42" s="12" t="s">
        <v>32</v>
      </c>
      <c r="F42" s="13" t="s">
        <v>7</v>
      </c>
      <c r="G42" s="13" t="s">
        <v>8</v>
      </c>
      <c r="H42" s="28" t="s">
        <v>9</v>
      </c>
      <c r="I42" s="59" t="s">
        <v>13</v>
      </c>
    </row>
    <row r="43" spans="1:9" ht="12.75">
      <c r="A43" s="3" t="s">
        <v>62</v>
      </c>
      <c r="B43" s="49">
        <v>41600</v>
      </c>
      <c r="C43" s="55">
        <v>2052</v>
      </c>
      <c r="D43" s="55">
        <v>4</v>
      </c>
      <c r="E43" s="54">
        <v>6523216</v>
      </c>
      <c r="F43" s="51">
        <v>98.6514</v>
      </c>
      <c r="G43" s="51">
        <v>100.8</v>
      </c>
      <c r="H43" s="51">
        <v>98.9807774113872</v>
      </c>
      <c r="I43" s="56">
        <v>7.125</v>
      </c>
    </row>
    <row r="44" spans="1:9" ht="12.75">
      <c r="A44" s="3" t="s">
        <v>63</v>
      </c>
      <c r="B44" s="49">
        <v>42083</v>
      </c>
      <c r="C44" s="55">
        <v>2535</v>
      </c>
      <c r="D44" s="55">
        <v>6</v>
      </c>
      <c r="E44" s="54">
        <v>9051764</v>
      </c>
      <c r="F44" s="51">
        <v>97</v>
      </c>
      <c r="G44" s="51">
        <v>100.75</v>
      </c>
      <c r="H44" s="51">
        <v>100.516778608015</v>
      </c>
      <c r="I44" s="56">
        <v>7.125</v>
      </c>
    </row>
    <row r="45" spans="1:9" ht="12.75">
      <c r="A45" s="3" t="s">
        <v>64</v>
      </c>
      <c r="B45" s="49">
        <v>42831</v>
      </c>
      <c r="C45" s="55">
        <v>3283</v>
      </c>
      <c r="D45" s="55">
        <v>6</v>
      </c>
      <c r="E45" s="54">
        <v>25584562</v>
      </c>
      <c r="F45" s="51">
        <v>82.8377</v>
      </c>
      <c r="G45" s="51">
        <v>101.0688</v>
      </c>
      <c r="H45" s="51">
        <v>92.7755173737075</v>
      </c>
      <c r="I45" s="56">
        <v>6.25</v>
      </c>
    </row>
    <row r="46" spans="1:9" ht="12.75">
      <c r="A46" s="3" t="s">
        <v>65</v>
      </c>
      <c r="B46" s="49">
        <v>43545</v>
      </c>
      <c r="C46" s="55">
        <v>3997</v>
      </c>
      <c r="D46" s="55">
        <v>17</v>
      </c>
      <c r="E46" s="54">
        <v>52502625</v>
      </c>
      <c r="F46" s="51">
        <v>99.0019</v>
      </c>
      <c r="G46" s="51">
        <v>106.7958</v>
      </c>
      <c r="H46" s="51">
        <v>101.99127901797</v>
      </c>
      <c r="I46" s="56">
        <v>5.25</v>
      </c>
    </row>
    <row r="47" spans="2:5" ht="12.75">
      <c r="B47" s="72" t="s">
        <v>57</v>
      </c>
      <c r="C47" s="73">
        <v>2966</v>
      </c>
      <c r="D47" s="73">
        <v>33</v>
      </c>
      <c r="E47" s="74">
        <v>93662167</v>
      </c>
    </row>
    <row r="48" ht="12.75">
      <c r="B48" s="49"/>
    </row>
    <row r="49" spans="2:8" ht="12.75">
      <c r="B49" s="49"/>
      <c r="F49" s="75" t="s">
        <v>58</v>
      </c>
      <c r="H49" s="51">
        <v>82.8377</v>
      </c>
    </row>
    <row r="50" spans="2:8" ht="12.75">
      <c r="B50" s="49"/>
      <c r="F50" s="75" t="s">
        <v>59</v>
      </c>
      <c r="H50" s="51">
        <v>106.7958</v>
      </c>
    </row>
    <row r="51" spans="2:8" ht="12.75">
      <c r="B51" s="49"/>
      <c r="F51" s="75" t="s">
        <v>60</v>
      </c>
      <c r="H51" s="51">
        <v>99.1218</v>
      </c>
    </row>
    <row r="52" spans="1:9" ht="13.5" thickBot="1">
      <c r="A52" s="21"/>
      <c r="B52" s="22"/>
      <c r="C52" s="23"/>
      <c r="D52" s="23"/>
      <c r="E52" s="24"/>
      <c r="F52" s="23"/>
      <c r="G52" s="23"/>
      <c r="H52" s="23"/>
      <c r="I52" s="57"/>
    </row>
    <row r="53" ht="12.75">
      <c r="B53" s="49"/>
    </row>
    <row r="54" ht="12.75">
      <c r="B54" s="49"/>
    </row>
    <row r="55" spans="1:2" ht="12.75">
      <c r="A55" s="2" t="s">
        <v>78</v>
      </c>
      <c r="B55" s="49"/>
    </row>
    <row r="56" spans="1:8" ht="13.5" thickBot="1">
      <c r="A56" s="21"/>
      <c r="B56" s="22"/>
      <c r="C56" s="23"/>
      <c r="D56" s="23"/>
      <c r="E56" s="24"/>
      <c r="F56" s="23"/>
      <c r="G56" s="23"/>
      <c r="H56" s="23"/>
    </row>
    <row r="57" spans="1:8" ht="12.75">
      <c r="A57" s="16" t="s">
        <v>0</v>
      </c>
      <c r="B57" s="17" t="s">
        <v>1</v>
      </c>
      <c r="C57" s="18" t="s">
        <v>2</v>
      </c>
      <c r="D57" s="18" t="s">
        <v>3</v>
      </c>
      <c r="E57" s="19" t="s">
        <v>4</v>
      </c>
      <c r="F57" s="79" t="s">
        <v>11</v>
      </c>
      <c r="G57" s="80"/>
      <c r="H57" s="80"/>
    </row>
    <row r="58" spans="1:8" ht="12.75">
      <c r="A58" s="14" t="s">
        <v>5</v>
      </c>
      <c r="B58" s="11" t="s">
        <v>10</v>
      </c>
      <c r="C58" s="10" t="s">
        <v>17</v>
      </c>
      <c r="D58" s="10" t="s">
        <v>6</v>
      </c>
      <c r="E58" s="12" t="s">
        <v>18</v>
      </c>
      <c r="F58" s="13" t="s">
        <v>7</v>
      </c>
      <c r="G58" s="13" t="s">
        <v>8</v>
      </c>
      <c r="H58" s="28" t="s">
        <v>9</v>
      </c>
    </row>
    <row r="59" spans="1:8" ht="12.75">
      <c r="A59" s="3" t="s">
        <v>110</v>
      </c>
      <c r="B59" s="49">
        <v>40261</v>
      </c>
      <c r="C59" s="55">
        <v>713</v>
      </c>
      <c r="D59" s="55">
        <v>1</v>
      </c>
      <c r="E59" s="54">
        <v>4170362</v>
      </c>
      <c r="F59" s="51">
        <v>98.85</v>
      </c>
      <c r="G59" s="51">
        <v>98.85</v>
      </c>
      <c r="H59" s="51">
        <v>98.85</v>
      </c>
    </row>
    <row r="60" spans="2:5" ht="12.75">
      <c r="B60" s="72" t="s">
        <v>57</v>
      </c>
      <c r="C60" s="73">
        <v>713</v>
      </c>
      <c r="D60" s="73">
        <v>1</v>
      </c>
      <c r="E60" s="74">
        <v>4170362</v>
      </c>
    </row>
    <row r="61" ht="12.75">
      <c r="B61" s="49"/>
    </row>
    <row r="62" spans="2:8" ht="12.75">
      <c r="B62" s="49"/>
      <c r="F62" s="75" t="s">
        <v>58</v>
      </c>
      <c r="H62" s="51">
        <v>98.85</v>
      </c>
    </row>
    <row r="63" spans="2:8" ht="12.75">
      <c r="B63" s="49"/>
      <c r="F63" s="75" t="s">
        <v>59</v>
      </c>
      <c r="H63" s="51">
        <v>98.85</v>
      </c>
    </row>
    <row r="64" spans="2:8" ht="12.75">
      <c r="B64" s="49"/>
      <c r="F64" s="75" t="s">
        <v>60</v>
      </c>
      <c r="H64" s="51">
        <v>98.85</v>
      </c>
    </row>
    <row r="65" spans="1:8" ht="13.5" thickBot="1">
      <c r="A65" s="21"/>
      <c r="B65" s="22"/>
      <c r="C65" s="23"/>
      <c r="D65" s="23"/>
      <c r="E65" s="24"/>
      <c r="F65" s="23"/>
      <c r="G65" s="23"/>
      <c r="H65" s="23"/>
    </row>
    <row r="66" ht="12.75">
      <c r="B66" s="49"/>
    </row>
    <row r="67" ht="12.75">
      <c r="B67" s="49"/>
    </row>
    <row r="68" spans="1:2" ht="12.75">
      <c r="A68" s="2" t="s">
        <v>80</v>
      </c>
      <c r="B68" s="49"/>
    </row>
    <row r="69" spans="1:9" ht="13.5" thickBot="1">
      <c r="A69" s="21"/>
      <c r="B69" s="22"/>
      <c r="C69" s="23"/>
      <c r="D69" s="23"/>
      <c r="E69" s="24"/>
      <c r="F69" s="23"/>
      <c r="G69" s="23"/>
      <c r="H69" s="23"/>
      <c r="I69" s="57"/>
    </row>
    <row r="70" spans="1:9" ht="12.75">
      <c r="A70" s="16" t="s">
        <v>0</v>
      </c>
      <c r="B70" s="17" t="s">
        <v>1</v>
      </c>
      <c r="C70" s="18" t="s">
        <v>2</v>
      </c>
      <c r="D70" s="18" t="s">
        <v>3</v>
      </c>
      <c r="E70" s="19" t="s">
        <v>4</v>
      </c>
      <c r="F70" s="79" t="s">
        <v>11</v>
      </c>
      <c r="G70" s="80"/>
      <c r="H70" s="80"/>
      <c r="I70" s="58" t="s">
        <v>12</v>
      </c>
    </row>
    <row r="71" spans="1:9" ht="12.75">
      <c r="A71" s="14" t="s">
        <v>5</v>
      </c>
      <c r="B71" s="11" t="s">
        <v>10</v>
      </c>
      <c r="C71" s="10" t="s">
        <v>17</v>
      </c>
      <c r="D71" s="10" t="s">
        <v>6</v>
      </c>
      <c r="E71" s="12" t="s">
        <v>18</v>
      </c>
      <c r="F71" s="13" t="s">
        <v>7</v>
      </c>
      <c r="G71" s="13" t="s">
        <v>8</v>
      </c>
      <c r="H71" s="28" t="s">
        <v>9</v>
      </c>
      <c r="I71" s="59" t="s">
        <v>13</v>
      </c>
    </row>
    <row r="72" spans="1:9" ht="12.75">
      <c r="A72" s="3" t="s">
        <v>117</v>
      </c>
      <c r="B72" s="49">
        <v>39587</v>
      </c>
      <c r="C72" s="55">
        <v>39</v>
      </c>
      <c r="D72" s="55">
        <v>1</v>
      </c>
      <c r="E72" s="54">
        <v>30000000</v>
      </c>
      <c r="F72" s="51">
        <v>100</v>
      </c>
      <c r="G72" s="51">
        <v>100</v>
      </c>
      <c r="H72" s="51">
        <v>100</v>
      </c>
      <c r="I72" s="56">
        <v>13</v>
      </c>
    </row>
    <row r="73" spans="1:9" ht="12.75">
      <c r="A73" s="3" t="s">
        <v>118</v>
      </c>
      <c r="B73" s="49">
        <v>39589</v>
      </c>
      <c r="C73" s="55">
        <v>41</v>
      </c>
      <c r="D73" s="55">
        <v>1</v>
      </c>
      <c r="E73" s="54">
        <v>30000000</v>
      </c>
      <c r="F73" s="51">
        <v>100</v>
      </c>
      <c r="G73" s="51">
        <v>100</v>
      </c>
      <c r="H73" s="51">
        <v>100</v>
      </c>
      <c r="I73" s="56">
        <v>13</v>
      </c>
    </row>
    <row r="74" spans="2:5" ht="12.75">
      <c r="B74" s="72" t="s">
        <v>57</v>
      </c>
      <c r="C74" s="73">
        <v>40</v>
      </c>
      <c r="D74" s="73">
        <v>2</v>
      </c>
      <c r="E74" s="74">
        <v>60000000</v>
      </c>
    </row>
    <row r="75" ht="12.75">
      <c r="B75" s="49"/>
    </row>
    <row r="76" spans="2:8" ht="12.75">
      <c r="B76" s="49"/>
      <c r="F76" s="75" t="s">
        <v>58</v>
      </c>
      <c r="H76" s="51">
        <v>100</v>
      </c>
    </row>
    <row r="77" spans="2:8" ht="12.75">
      <c r="B77" s="49"/>
      <c r="F77" s="75" t="s">
        <v>59</v>
      </c>
      <c r="H77" s="51">
        <v>100</v>
      </c>
    </row>
    <row r="78" spans="2:8" ht="12.75">
      <c r="B78" s="49"/>
      <c r="F78" s="75" t="s">
        <v>60</v>
      </c>
      <c r="H78" s="51">
        <v>100</v>
      </c>
    </row>
    <row r="79" spans="1:9" ht="13.5" thickBot="1">
      <c r="A79" s="21"/>
      <c r="B79" s="22"/>
      <c r="C79" s="23"/>
      <c r="D79" s="23"/>
      <c r="E79" s="24"/>
      <c r="F79" s="23"/>
      <c r="G79" s="23"/>
      <c r="H79" s="23"/>
      <c r="I79" s="57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7">
    <mergeCell ref="A1:I1"/>
    <mergeCell ref="T9:V9"/>
    <mergeCell ref="F41:H41"/>
    <mergeCell ref="F57:H57"/>
    <mergeCell ref="F70:H70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119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15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14</v>
      </c>
      <c r="D11" s="53">
        <v>76</v>
      </c>
      <c r="E11" s="54">
        <v>74466771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50</v>
      </c>
      <c r="D12" s="53">
        <v>77</v>
      </c>
      <c r="E12" s="54">
        <v>513906852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71</v>
      </c>
      <c r="D13" s="53">
        <v>39</v>
      </c>
      <c r="E13" s="54">
        <v>79999755</v>
      </c>
      <c r="F13" s="56">
        <v>13</v>
      </c>
    </row>
    <row r="14" spans="1:6" ht="12.75">
      <c r="A14" s="3" t="s">
        <v>85</v>
      </c>
      <c r="B14" s="49">
        <v>39632</v>
      </c>
      <c r="C14" s="53">
        <v>84</v>
      </c>
      <c r="D14" s="53">
        <v>10</v>
      </c>
      <c r="E14" s="54">
        <v>63484198</v>
      </c>
      <c r="F14" s="56">
        <v>13</v>
      </c>
    </row>
    <row r="15" spans="1:6" ht="12.75">
      <c r="A15" s="3" t="s">
        <v>38</v>
      </c>
      <c r="B15" s="49">
        <v>39682</v>
      </c>
      <c r="C15" s="53">
        <v>134</v>
      </c>
      <c r="D15" s="53">
        <v>236</v>
      </c>
      <c r="E15" s="54">
        <v>513194691</v>
      </c>
      <c r="F15" s="56">
        <v>13</v>
      </c>
    </row>
    <row r="16" spans="1:6" ht="12.75">
      <c r="A16" s="3" t="s">
        <v>67</v>
      </c>
      <c r="B16" s="49">
        <v>39695</v>
      </c>
      <c r="C16" s="53">
        <v>147</v>
      </c>
      <c r="D16" s="53">
        <v>8</v>
      </c>
      <c r="E16" s="54">
        <v>3415110</v>
      </c>
      <c r="F16" s="56">
        <v>13</v>
      </c>
    </row>
    <row r="17" spans="1:6" ht="12.75">
      <c r="A17" s="3" t="s">
        <v>39</v>
      </c>
      <c r="B17" s="49">
        <v>39737</v>
      </c>
      <c r="C17" s="53">
        <v>189</v>
      </c>
      <c r="D17" s="53">
        <v>8</v>
      </c>
      <c r="E17" s="54">
        <v>27416078</v>
      </c>
      <c r="F17" s="56">
        <v>13</v>
      </c>
    </row>
    <row r="18" spans="1:6" ht="12.75">
      <c r="A18" s="3" t="s">
        <v>40</v>
      </c>
      <c r="B18" s="49">
        <v>39821</v>
      </c>
      <c r="C18" s="53">
        <v>273</v>
      </c>
      <c r="D18" s="53">
        <v>57</v>
      </c>
      <c r="E18" s="54">
        <v>66552179</v>
      </c>
      <c r="F18" s="56">
        <v>13</v>
      </c>
    </row>
    <row r="19" spans="1:6" ht="12.75">
      <c r="A19" s="3" t="s">
        <v>41</v>
      </c>
      <c r="B19" s="49">
        <v>39877</v>
      </c>
      <c r="C19" s="53">
        <v>329</v>
      </c>
      <c r="D19" s="53">
        <v>2</v>
      </c>
      <c r="E19" s="54">
        <v>8617828</v>
      </c>
      <c r="F19" s="56">
        <v>13</v>
      </c>
    </row>
    <row r="20" spans="1:6" ht="12.75">
      <c r="A20" s="3" t="s">
        <v>76</v>
      </c>
      <c r="B20" s="49">
        <v>39948</v>
      </c>
      <c r="C20" s="53">
        <v>400</v>
      </c>
      <c r="D20" s="53">
        <v>1</v>
      </c>
      <c r="E20" s="54">
        <v>183000</v>
      </c>
      <c r="F20" s="56">
        <v>13</v>
      </c>
    </row>
    <row r="21" spans="1:6" ht="12.75">
      <c r="A21" s="3" t="s">
        <v>42</v>
      </c>
      <c r="B21" s="49">
        <v>39975</v>
      </c>
      <c r="C21" s="53">
        <v>427</v>
      </c>
      <c r="D21" s="53">
        <v>98</v>
      </c>
      <c r="E21" s="54">
        <v>54673301</v>
      </c>
      <c r="F21" s="56">
        <v>13</v>
      </c>
    </row>
    <row r="22" spans="1:6" ht="12.75">
      <c r="A22" s="3" t="s">
        <v>43</v>
      </c>
      <c r="B22" s="49">
        <v>40074</v>
      </c>
      <c r="C22" s="53">
        <v>526</v>
      </c>
      <c r="D22" s="53">
        <v>49</v>
      </c>
      <c r="E22" s="54">
        <v>11921843</v>
      </c>
      <c r="F22" s="56">
        <v>13</v>
      </c>
    </row>
    <row r="23" spans="1:6" ht="12.75">
      <c r="A23" s="3" t="s">
        <v>69</v>
      </c>
      <c r="B23" s="49">
        <v>40115</v>
      </c>
      <c r="C23" s="53">
        <v>567</v>
      </c>
      <c r="D23" s="53">
        <v>2</v>
      </c>
      <c r="E23" s="54">
        <v>131834</v>
      </c>
      <c r="F23" s="56">
        <v>13</v>
      </c>
    </row>
    <row r="24" spans="1:6" ht="12.75">
      <c r="A24" s="3" t="s">
        <v>77</v>
      </c>
      <c r="B24" s="49">
        <v>40144</v>
      </c>
      <c r="C24" s="53">
        <v>596</v>
      </c>
      <c r="D24" s="53">
        <v>16</v>
      </c>
      <c r="E24" s="54">
        <v>42741046</v>
      </c>
      <c r="F24" s="56">
        <v>13</v>
      </c>
    </row>
    <row r="25" spans="1:6" ht="12.75">
      <c r="A25" s="3" t="s">
        <v>71</v>
      </c>
      <c r="B25" s="49">
        <v>40290</v>
      </c>
      <c r="C25" s="53">
        <v>742</v>
      </c>
      <c r="D25" s="53">
        <v>3</v>
      </c>
      <c r="E25" s="54">
        <v>60617000</v>
      </c>
      <c r="F25" s="56">
        <v>13</v>
      </c>
    </row>
    <row r="26" spans="1:6" ht="12.75">
      <c r="A26" s="3" t="s">
        <v>45</v>
      </c>
      <c r="B26" s="49">
        <v>40585</v>
      </c>
      <c r="C26" s="53">
        <v>1037</v>
      </c>
      <c r="D26" s="53">
        <v>4</v>
      </c>
      <c r="E26" s="54">
        <v>4353484</v>
      </c>
      <c r="F26" s="56">
        <v>13</v>
      </c>
    </row>
    <row r="27" spans="1:6" ht="12.75">
      <c r="A27" s="3" t="s">
        <v>46</v>
      </c>
      <c r="B27" s="49">
        <v>40605</v>
      </c>
      <c r="C27" s="53">
        <v>1057</v>
      </c>
      <c r="D27" s="53">
        <v>6</v>
      </c>
      <c r="E27" s="54">
        <v>522624</v>
      </c>
      <c r="F27" s="56">
        <v>9.25</v>
      </c>
    </row>
    <row r="28" spans="1:6" ht="12.75">
      <c r="A28" s="3" t="s">
        <v>47</v>
      </c>
      <c r="B28" s="49">
        <v>40731</v>
      </c>
      <c r="C28" s="53">
        <v>1183</v>
      </c>
      <c r="D28" s="53">
        <v>83</v>
      </c>
      <c r="E28" s="54">
        <v>22885877</v>
      </c>
      <c r="F28" s="56">
        <v>9.375</v>
      </c>
    </row>
    <row r="29" spans="1:6" ht="12.75">
      <c r="A29" s="3" t="s">
        <v>48</v>
      </c>
      <c r="B29" s="49">
        <v>41249</v>
      </c>
      <c r="C29" s="53">
        <v>1701</v>
      </c>
      <c r="D29" s="53">
        <v>30</v>
      </c>
      <c r="E29" s="54">
        <v>15333889</v>
      </c>
      <c r="F29" s="56">
        <v>9.5</v>
      </c>
    </row>
    <row r="30" spans="1:6" ht="12.75">
      <c r="A30" s="3" t="s">
        <v>49</v>
      </c>
      <c r="B30" s="49">
        <v>41397</v>
      </c>
      <c r="C30" s="53">
        <v>1849</v>
      </c>
      <c r="D30" s="53">
        <v>25</v>
      </c>
      <c r="E30" s="54">
        <v>20631581</v>
      </c>
      <c r="F30" s="56">
        <v>13</v>
      </c>
    </row>
    <row r="31" spans="1:6" ht="12.75">
      <c r="A31" s="3" t="s">
        <v>50</v>
      </c>
      <c r="B31" s="49">
        <v>41397</v>
      </c>
      <c r="C31" s="53">
        <v>1849</v>
      </c>
      <c r="D31" s="53">
        <v>40</v>
      </c>
      <c r="E31" s="54">
        <v>47446422</v>
      </c>
      <c r="F31" s="56">
        <v>9.625</v>
      </c>
    </row>
    <row r="32" spans="1:6" ht="12.75">
      <c r="A32" s="3" t="s">
        <v>73</v>
      </c>
      <c r="B32" s="49">
        <v>41761</v>
      </c>
      <c r="C32" s="53">
        <v>2213</v>
      </c>
      <c r="D32" s="53">
        <v>90</v>
      </c>
      <c r="E32" s="54">
        <v>143040550</v>
      </c>
      <c r="F32" s="56">
        <v>13</v>
      </c>
    </row>
    <row r="33" spans="1:6" ht="12.75">
      <c r="A33" s="3" t="s">
        <v>51</v>
      </c>
      <c r="B33" s="49">
        <v>41901</v>
      </c>
      <c r="C33" s="53">
        <v>2353</v>
      </c>
      <c r="D33" s="53">
        <v>8</v>
      </c>
      <c r="E33" s="54">
        <v>1365092</v>
      </c>
      <c r="F33" s="56">
        <v>13</v>
      </c>
    </row>
    <row r="34" spans="1:6" ht="12.75">
      <c r="A34" s="3" t="s">
        <v>52</v>
      </c>
      <c r="B34" s="49">
        <v>41998</v>
      </c>
      <c r="C34" s="53">
        <v>2450</v>
      </c>
      <c r="D34" s="53">
        <v>268</v>
      </c>
      <c r="E34" s="54">
        <v>325583316</v>
      </c>
      <c r="F34" s="56">
        <v>9.75</v>
      </c>
    </row>
    <row r="35" spans="1:6" ht="12.75">
      <c r="A35" s="3" t="s">
        <v>53</v>
      </c>
      <c r="B35" s="49">
        <v>42258</v>
      </c>
      <c r="C35" s="53">
        <v>2710</v>
      </c>
      <c r="D35" s="53">
        <v>30</v>
      </c>
      <c r="E35" s="54">
        <v>102631644</v>
      </c>
      <c r="F35" s="56">
        <v>13</v>
      </c>
    </row>
    <row r="36" spans="1:6" ht="12.75">
      <c r="A36" s="3" t="s">
        <v>55</v>
      </c>
      <c r="B36" s="49">
        <v>42649</v>
      </c>
      <c r="C36" s="53">
        <v>3101</v>
      </c>
      <c r="D36" s="53">
        <v>8</v>
      </c>
      <c r="E36" s="54">
        <v>2842906</v>
      </c>
      <c r="F36" s="56">
        <v>9.875</v>
      </c>
    </row>
    <row r="37" spans="1:6" ht="12.75">
      <c r="A37" s="3" t="s">
        <v>88</v>
      </c>
      <c r="B37" s="49">
        <v>43231</v>
      </c>
      <c r="C37" s="53">
        <v>3683</v>
      </c>
      <c r="D37" s="53">
        <v>1</v>
      </c>
      <c r="E37" s="54">
        <v>5500000</v>
      </c>
      <c r="F37" s="56">
        <v>9.875</v>
      </c>
    </row>
    <row r="38" spans="1:6" ht="12.75">
      <c r="A38" s="3" t="s">
        <v>56</v>
      </c>
      <c r="B38" s="49">
        <v>43679</v>
      </c>
      <c r="C38" s="53">
        <v>4131</v>
      </c>
      <c r="D38" s="53">
        <v>16</v>
      </c>
      <c r="E38" s="54">
        <v>214059012</v>
      </c>
      <c r="F38" s="56">
        <v>9.875</v>
      </c>
    </row>
    <row r="39" spans="2:5" ht="12.75">
      <c r="B39" s="72" t="s">
        <v>57</v>
      </c>
      <c r="C39" s="76">
        <v>1209</v>
      </c>
      <c r="D39" s="76">
        <v>1291</v>
      </c>
      <c r="E39" s="74">
        <v>2427517883</v>
      </c>
    </row>
    <row r="40" spans="1:6" ht="13.5" thickBot="1">
      <c r="A40" s="21"/>
      <c r="B40" s="23"/>
      <c r="C40" s="23"/>
      <c r="D40" s="21"/>
      <c r="E40" s="21"/>
      <c r="F40" s="57"/>
    </row>
    <row r="41" ht="12.75">
      <c r="B41" s="49"/>
    </row>
    <row r="42" ht="12.75">
      <c r="B42" s="49"/>
    </row>
    <row r="43" spans="1:2" ht="12.75">
      <c r="A43" s="2" t="s">
        <v>61</v>
      </c>
      <c r="B43" s="49"/>
    </row>
    <row r="44" spans="1:6" ht="13.5" thickBot="1">
      <c r="A44" s="21"/>
      <c r="B44" s="23"/>
      <c r="C44" s="23"/>
      <c r="D44" s="21"/>
      <c r="E44" s="21"/>
      <c r="F44" s="57"/>
    </row>
    <row r="45" spans="1:6" ht="12.75">
      <c r="A45" s="16" t="s">
        <v>0</v>
      </c>
      <c r="B45" s="18" t="s">
        <v>1</v>
      </c>
      <c r="C45" s="18" t="s">
        <v>2</v>
      </c>
      <c r="D45" s="18" t="s">
        <v>3</v>
      </c>
      <c r="E45" s="18" t="s">
        <v>4</v>
      </c>
      <c r="F45" s="58" t="s">
        <v>12</v>
      </c>
    </row>
    <row r="46" spans="1:6" ht="12.75">
      <c r="A46" s="14" t="s">
        <v>5</v>
      </c>
      <c r="B46" s="10" t="s">
        <v>10</v>
      </c>
      <c r="C46" s="10" t="s">
        <v>17</v>
      </c>
      <c r="D46" s="10" t="s">
        <v>6</v>
      </c>
      <c r="E46" s="10" t="s">
        <v>32</v>
      </c>
      <c r="F46" s="59" t="s">
        <v>13</v>
      </c>
    </row>
    <row r="47" spans="1:6" ht="12.75">
      <c r="A47" s="3" t="s">
        <v>62</v>
      </c>
      <c r="B47" s="49">
        <v>41600</v>
      </c>
      <c r="C47" s="53">
        <v>2052</v>
      </c>
      <c r="D47" s="53">
        <v>59</v>
      </c>
      <c r="E47" s="54">
        <v>27620496</v>
      </c>
      <c r="F47" s="56">
        <v>7.125</v>
      </c>
    </row>
    <row r="48" spans="1:6" ht="12.75">
      <c r="A48" s="3" t="s">
        <v>63</v>
      </c>
      <c r="B48" s="49">
        <v>42083</v>
      </c>
      <c r="C48" s="53">
        <v>2535</v>
      </c>
      <c r="D48" s="53">
        <v>29</v>
      </c>
      <c r="E48" s="54">
        <v>33492026</v>
      </c>
      <c r="F48" s="56">
        <v>7.125</v>
      </c>
    </row>
    <row r="49" spans="1:6" ht="12.75">
      <c r="A49" s="3" t="s">
        <v>64</v>
      </c>
      <c r="B49" s="49">
        <v>42831</v>
      </c>
      <c r="C49" s="53">
        <v>3283</v>
      </c>
      <c r="D49" s="53">
        <v>48</v>
      </c>
      <c r="E49" s="54">
        <v>171042020</v>
      </c>
      <c r="F49" s="56">
        <v>6.25</v>
      </c>
    </row>
    <row r="50" spans="1:6" ht="12.75">
      <c r="A50" s="3" t="s">
        <v>65</v>
      </c>
      <c r="B50" s="49">
        <v>43545</v>
      </c>
      <c r="C50" s="53">
        <v>3997</v>
      </c>
      <c r="D50" s="53">
        <v>75</v>
      </c>
      <c r="E50" s="54">
        <v>128605956</v>
      </c>
      <c r="F50" s="56">
        <v>5.25</v>
      </c>
    </row>
    <row r="51" spans="2:5" ht="12.75">
      <c r="B51" s="72" t="s">
        <v>57</v>
      </c>
      <c r="C51" s="76">
        <v>2966</v>
      </c>
      <c r="D51" s="76">
        <v>211</v>
      </c>
      <c r="E51" s="74">
        <v>360760498</v>
      </c>
    </row>
    <row r="52" spans="1:6" ht="13.5" thickBot="1">
      <c r="A52" s="21"/>
      <c r="B52" s="23"/>
      <c r="C52" s="23"/>
      <c r="D52" s="21"/>
      <c r="E52" s="21"/>
      <c r="F52" s="57"/>
    </row>
    <row r="53" ht="12.75">
      <c r="B53" s="49"/>
    </row>
    <row r="54" ht="12.75">
      <c r="B54" s="49"/>
    </row>
    <row r="55" spans="1:2" ht="12.75">
      <c r="A55" s="2" t="s">
        <v>78</v>
      </c>
      <c r="B55" s="49"/>
    </row>
    <row r="56" spans="1:5" ht="13.5" thickBot="1">
      <c r="A56" s="21"/>
      <c r="B56" s="23"/>
      <c r="C56" s="23"/>
      <c r="D56" s="21"/>
      <c r="E56" s="21"/>
    </row>
    <row r="57" spans="1:5" ht="12.75">
      <c r="A57" s="16" t="s">
        <v>0</v>
      </c>
      <c r="B57" s="18" t="s">
        <v>1</v>
      </c>
      <c r="C57" s="18" t="s">
        <v>2</v>
      </c>
      <c r="D57" s="18" t="s">
        <v>3</v>
      </c>
      <c r="E57" s="20" t="s">
        <v>4</v>
      </c>
    </row>
    <row r="58" spans="1:5" ht="12.75">
      <c r="A58" s="14" t="s">
        <v>5</v>
      </c>
      <c r="B58" s="10" t="s">
        <v>10</v>
      </c>
      <c r="C58" s="10" t="s">
        <v>17</v>
      </c>
      <c r="D58" s="10" t="s">
        <v>6</v>
      </c>
      <c r="E58" s="15" t="s">
        <v>18</v>
      </c>
    </row>
    <row r="59" spans="1:5" ht="12.75">
      <c r="A59" s="3" t="s">
        <v>114</v>
      </c>
      <c r="B59" s="49">
        <v>40271</v>
      </c>
      <c r="C59" s="53">
        <v>723</v>
      </c>
      <c r="D59" s="53">
        <v>1</v>
      </c>
      <c r="E59" s="54">
        <v>848110</v>
      </c>
    </row>
    <row r="60" spans="2:5" ht="12.75">
      <c r="B60" s="72" t="s">
        <v>57</v>
      </c>
      <c r="C60" s="76">
        <v>723</v>
      </c>
      <c r="D60" s="76">
        <v>1</v>
      </c>
      <c r="E60" s="74">
        <v>848110</v>
      </c>
    </row>
    <row r="61" spans="1:5" ht="13.5" thickBot="1">
      <c r="A61" s="21"/>
      <c r="B61" s="23"/>
      <c r="C61" s="23"/>
      <c r="D61" s="21"/>
      <c r="E61" s="21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120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120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121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1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35</v>
      </c>
      <c r="B11" s="49">
        <v>39562</v>
      </c>
      <c r="C11" s="55">
        <v>13</v>
      </c>
      <c r="D11" s="55">
        <v>3</v>
      </c>
      <c r="E11" s="54">
        <v>2499998</v>
      </c>
      <c r="F11" s="51">
        <v>100.1</v>
      </c>
      <c r="G11" s="51">
        <v>110.0258</v>
      </c>
      <c r="H11" s="51">
        <v>104.070319205934</v>
      </c>
      <c r="I11" s="56">
        <v>15</v>
      </c>
    </row>
    <row r="12" spans="1:9" ht="12.75">
      <c r="A12" s="3" t="s">
        <v>36</v>
      </c>
      <c r="B12" s="49">
        <v>39598</v>
      </c>
      <c r="C12" s="55">
        <v>49</v>
      </c>
      <c r="D12" s="55">
        <v>6</v>
      </c>
      <c r="E12" s="54">
        <v>26301000</v>
      </c>
      <c r="F12" s="51">
        <v>100</v>
      </c>
      <c r="G12" s="51">
        <v>100.3</v>
      </c>
      <c r="H12" s="51">
        <v>100.174998885974</v>
      </c>
      <c r="I12" s="56">
        <v>13</v>
      </c>
    </row>
    <row r="13" spans="1:9" ht="12.75">
      <c r="A13" s="3" t="s">
        <v>37</v>
      </c>
      <c r="B13" s="49">
        <v>39619</v>
      </c>
      <c r="C13" s="55">
        <v>70</v>
      </c>
      <c r="D13" s="55">
        <v>10</v>
      </c>
      <c r="E13" s="54">
        <v>28920625</v>
      </c>
      <c r="F13" s="51">
        <v>100.8699</v>
      </c>
      <c r="G13" s="51">
        <v>100.8702</v>
      </c>
      <c r="H13" s="51">
        <v>100.869999984003</v>
      </c>
      <c r="I13" s="56">
        <v>13</v>
      </c>
    </row>
    <row r="14" spans="1:9" ht="12.75">
      <c r="A14" s="3" t="s">
        <v>85</v>
      </c>
      <c r="B14" s="49">
        <v>39632</v>
      </c>
      <c r="C14" s="55">
        <v>83</v>
      </c>
      <c r="D14" s="55">
        <v>1</v>
      </c>
      <c r="E14" s="54">
        <v>3507650</v>
      </c>
      <c r="F14" s="51">
        <v>100.4463</v>
      </c>
      <c r="G14" s="51">
        <v>100.4463</v>
      </c>
      <c r="H14" s="51">
        <v>100.4463</v>
      </c>
      <c r="I14" s="56">
        <v>13</v>
      </c>
    </row>
    <row r="15" spans="1:9" ht="12.75">
      <c r="A15" s="3" t="s">
        <v>38</v>
      </c>
      <c r="B15" s="49">
        <v>39682</v>
      </c>
      <c r="C15" s="55">
        <v>133</v>
      </c>
      <c r="D15" s="55">
        <v>5</v>
      </c>
      <c r="E15" s="54">
        <v>17098522</v>
      </c>
      <c r="F15" s="51">
        <v>100.4231</v>
      </c>
      <c r="G15" s="51">
        <v>105.7</v>
      </c>
      <c r="H15" s="51">
        <v>101.718759170506</v>
      </c>
      <c r="I15" s="56">
        <v>13</v>
      </c>
    </row>
    <row r="16" spans="1:9" ht="12.75">
      <c r="A16" s="3" t="s">
        <v>67</v>
      </c>
      <c r="B16" s="49">
        <v>39695</v>
      </c>
      <c r="C16" s="55">
        <v>146</v>
      </c>
      <c r="D16" s="55">
        <v>1</v>
      </c>
      <c r="E16" s="54">
        <v>301194</v>
      </c>
      <c r="F16" s="51">
        <v>100.4822</v>
      </c>
      <c r="G16" s="51">
        <v>100.4822</v>
      </c>
      <c r="H16" s="51">
        <v>100.4822</v>
      </c>
      <c r="I16" s="56">
        <v>13</v>
      </c>
    </row>
    <row r="17" spans="1:9" ht="12.75">
      <c r="A17" s="3" t="s">
        <v>98</v>
      </c>
      <c r="B17" s="49">
        <v>39808</v>
      </c>
      <c r="C17" s="55">
        <v>259</v>
      </c>
      <c r="D17" s="55">
        <v>2</v>
      </c>
      <c r="E17" s="54">
        <v>5152000</v>
      </c>
      <c r="F17" s="51">
        <v>106.8242</v>
      </c>
      <c r="G17" s="51">
        <v>106.8455</v>
      </c>
      <c r="H17" s="51">
        <v>106.831286218944</v>
      </c>
      <c r="I17" s="56">
        <v>13</v>
      </c>
    </row>
    <row r="18" spans="1:9" ht="12.75">
      <c r="A18" s="3" t="s">
        <v>40</v>
      </c>
      <c r="B18" s="49">
        <v>39821</v>
      </c>
      <c r="C18" s="55">
        <v>272</v>
      </c>
      <c r="D18" s="55">
        <v>2</v>
      </c>
      <c r="E18" s="54">
        <v>9100783</v>
      </c>
      <c r="F18" s="51">
        <v>100.4822</v>
      </c>
      <c r="G18" s="51">
        <v>101.1962</v>
      </c>
      <c r="H18" s="51">
        <v>100.908584747553</v>
      </c>
      <c r="I18" s="56">
        <v>13</v>
      </c>
    </row>
    <row r="19" spans="1:9" ht="12.75">
      <c r="A19" s="3" t="s">
        <v>41</v>
      </c>
      <c r="B19" s="49">
        <v>39877</v>
      </c>
      <c r="C19" s="55">
        <v>328</v>
      </c>
      <c r="D19" s="55">
        <v>2</v>
      </c>
      <c r="E19" s="54">
        <v>9889187</v>
      </c>
      <c r="F19" s="51">
        <v>100.8465</v>
      </c>
      <c r="G19" s="51">
        <v>100.85</v>
      </c>
      <c r="H19" s="51">
        <v>100.848232363894</v>
      </c>
      <c r="I19" s="56">
        <v>13</v>
      </c>
    </row>
    <row r="20" spans="1:9" ht="12.75">
      <c r="A20" s="3" t="s">
        <v>76</v>
      </c>
      <c r="B20" s="49">
        <v>39948</v>
      </c>
      <c r="C20" s="55">
        <v>399</v>
      </c>
      <c r="D20" s="55">
        <v>2</v>
      </c>
      <c r="E20" s="54">
        <v>5322371</v>
      </c>
      <c r="F20" s="51">
        <v>100.2818</v>
      </c>
      <c r="G20" s="51">
        <v>100.5636</v>
      </c>
      <c r="H20" s="51">
        <v>100.375733350982</v>
      </c>
      <c r="I20" s="56">
        <v>13</v>
      </c>
    </row>
    <row r="21" spans="1:9" ht="12.75">
      <c r="A21" s="3" t="s">
        <v>42</v>
      </c>
      <c r="B21" s="49">
        <v>39975</v>
      </c>
      <c r="C21" s="55">
        <v>426</v>
      </c>
      <c r="D21" s="55">
        <v>6</v>
      </c>
      <c r="E21" s="54">
        <v>5143603</v>
      </c>
      <c r="F21" s="51">
        <v>98.9894</v>
      </c>
      <c r="G21" s="51">
        <v>106.1962</v>
      </c>
      <c r="H21" s="51">
        <v>101.838165981277</v>
      </c>
      <c r="I21" s="56">
        <v>13</v>
      </c>
    </row>
    <row r="22" spans="1:9" ht="12.75">
      <c r="A22" s="3" t="s">
        <v>43</v>
      </c>
      <c r="B22" s="49">
        <v>40074</v>
      </c>
      <c r="C22" s="55">
        <v>525</v>
      </c>
      <c r="D22" s="55">
        <v>3</v>
      </c>
      <c r="E22" s="54">
        <v>6615852</v>
      </c>
      <c r="F22" s="51">
        <v>100</v>
      </c>
      <c r="G22" s="51">
        <v>102.5876</v>
      </c>
      <c r="H22" s="51">
        <v>101.135815976536</v>
      </c>
      <c r="I22" s="56">
        <v>13</v>
      </c>
    </row>
    <row r="23" spans="1:9" ht="12.75">
      <c r="A23" s="3" t="s">
        <v>70</v>
      </c>
      <c r="B23" s="49">
        <v>40206</v>
      </c>
      <c r="C23" s="55">
        <v>657</v>
      </c>
      <c r="D23" s="55">
        <v>1</v>
      </c>
      <c r="E23" s="54">
        <v>2000000</v>
      </c>
      <c r="F23" s="51">
        <v>110.0066</v>
      </c>
      <c r="G23" s="51">
        <v>110.0066</v>
      </c>
      <c r="H23" s="51">
        <v>110.0066</v>
      </c>
      <c r="I23" s="56">
        <v>13</v>
      </c>
    </row>
    <row r="24" spans="1:9" ht="12.75">
      <c r="A24" s="3" t="s">
        <v>71</v>
      </c>
      <c r="B24" s="49">
        <v>40290</v>
      </c>
      <c r="C24" s="55">
        <v>741</v>
      </c>
      <c r="D24" s="55">
        <v>1</v>
      </c>
      <c r="E24" s="54">
        <v>1432840</v>
      </c>
      <c r="F24" s="51">
        <v>109.279</v>
      </c>
      <c r="G24" s="51">
        <v>109.279</v>
      </c>
      <c r="H24" s="51">
        <v>109.279</v>
      </c>
      <c r="I24" s="56">
        <v>13</v>
      </c>
    </row>
    <row r="25" spans="1:9" ht="12.75">
      <c r="A25" s="3" t="s">
        <v>46</v>
      </c>
      <c r="B25" s="49">
        <v>40605</v>
      </c>
      <c r="C25" s="55">
        <v>1056</v>
      </c>
      <c r="D25" s="55">
        <v>5</v>
      </c>
      <c r="E25" s="54">
        <v>22144710</v>
      </c>
      <c r="F25" s="51">
        <v>86</v>
      </c>
      <c r="G25" s="51">
        <v>116.9232</v>
      </c>
      <c r="H25" s="51">
        <v>90.5385138514797</v>
      </c>
      <c r="I25" s="56">
        <v>9.25</v>
      </c>
    </row>
    <row r="26" spans="1:9" ht="12.75">
      <c r="A26" s="3" t="s">
        <v>93</v>
      </c>
      <c r="B26" s="49">
        <v>40647</v>
      </c>
      <c r="C26" s="55">
        <v>1098</v>
      </c>
      <c r="D26" s="55">
        <v>3</v>
      </c>
      <c r="E26" s="54">
        <v>37575000</v>
      </c>
      <c r="F26" s="51">
        <v>98</v>
      </c>
      <c r="G26" s="51">
        <v>100</v>
      </c>
      <c r="H26" s="51">
        <v>99.1511976047904</v>
      </c>
      <c r="I26" s="56">
        <v>13</v>
      </c>
    </row>
    <row r="27" spans="1:9" ht="12.75">
      <c r="A27" s="3" t="s">
        <v>47</v>
      </c>
      <c r="B27" s="49">
        <v>40731</v>
      </c>
      <c r="C27" s="55">
        <v>1182</v>
      </c>
      <c r="D27" s="55">
        <v>5</v>
      </c>
      <c r="E27" s="54">
        <v>4936732</v>
      </c>
      <c r="F27" s="51">
        <v>100.667599999999</v>
      </c>
      <c r="G27" s="51">
        <v>100.751</v>
      </c>
      <c r="H27" s="51">
        <v>100.680137214051</v>
      </c>
      <c r="I27" s="56">
        <v>9.375</v>
      </c>
    </row>
    <row r="28" spans="1:9" ht="12.75">
      <c r="A28" s="3" t="s">
        <v>48</v>
      </c>
      <c r="B28" s="49">
        <v>41249</v>
      </c>
      <c r="C28" s="55">
        <v>1700</v>
      </c>
      <c r="D28" s="55">
        <v>11</v>
      </c>
      <c r="E28" s="54">
        <v>33733367</v>
      </c>
      <c r="F28" s="51">
        <v>83.623</v>
      </c>
      <c r="G28" s="51">
        <v>102.1125</v>
      </c>
      <c r="H28" s="51">
        <v>89.7419846698404</v>
      </c>
      <c r="I28" s="56">
        <v>9.5</v>
      </c>
    </row>
    <row r="29" spans="1:9" ht="12.75">
      <c r="A29" s="3" t="s">
        <v>49</v>
      </c>
      <c r="B29" s="49">
        <v>41397</v>
      </c>
      <c r="C29" s="55">
        <v>1848</v>
      </c>
      <c r="D29" s="55">
        <v>8</v>
      </c>
      <c r="E29" s="54">
        <v>50198726</v>
      </c>
      <c r="F29" s="51">
        <v>100</v>
      </c>
      <c r="G29" s="51">
        <v>100.35</v>
      </c>
      <c r="H29" s="51">
        <v>100.305907407801</v>
      </c>
      <c r="I29" s="56">
        <v>13</v>
      </c>
    </row>
    <row r="30" spans="1:9" ht="12.75">
      <c r="A30" s="3" t="s">
        <v>50</v>
      </c>
      <c r="B30" s="49">
        <v>41397</v>
      </c>
      <c r="C30" s="55">
        <v>1848</v>
      </c>
      <c r="D30" s="55">
        <v>4</v>
      </c>
      <c r="E30" s="54">
        <v>22000000</v>
      </c>
      <c r="F30" s="51">
        <v>86.25</v>
      </c>
      <c r="G30" s="51">
        <v>100.5253</v>
      </c>
      <c r="H30" s="51">
        <v>98.7366409090908</v>
      </c>
      <c r="I30" s="56">
        <v>9.625</v>
      </c>
    </row>
    <row r="31" spans="1:9" ht="12.75">
      <c r="A31" s="3" t="s">
        <v>73</v>
      </c>
      <c r="B31" s="49">
        <v>41761</v>
      </c>
      <c r="C31" s="55">
        <v>2212</v>
      </c>
      <c r="D31" s="55">
        <v>4</v>
      </c>
      <c r="E31" s="54">
        <v>7875531</v>
      </c>
      <c r="F31" s="51">
        <v>100</v>
      </c>
      <c r="G31" s="51">
        <v>100.3</v>
      </c>
      <c r="H31" s="51">
        <v>100.270230624448</v>
      </c>
      <c r="I31" s="56">
        <v>13</v>
      </c>
    </row>
    <row r="32" spans="1:9" ht="12.75">
      <c r="A32" s="3" t="s">
        <v>51</v>
      </c>
      <c r="B32" s="49">
        <v>41901</v>
      </c>
      <c r="C32" s="55">
        <v>2352</v>
      </c>
      <c r="D32" s="55">
        <v>9</v>
      </c>
      <c r="E32" s="54">
        <v>61998695</v>
      </c>
      <c r="F32" s="51">
        <v>99.7053</v>
      </c>
      <c r="G32" s="51">
        <v>100.3018</v>
      </c>
      <c r="H32" s="51">
        <v>100.160117209741</v>
      </c>
      <c r="I32" s="56">
        <v>13</v>
      </c>
    </row>
    <row r="33" spans="1:9" ht="12.75">
      <c r="A33" s="3" t="s">
        <v>52</v>
      </c>
      <c r="B33" s="49">
        <v>41998</v>
      </c>
      <c r="C33" s="55">
        <v>2449</v>
      </c>
      <c r="D33" s="55">
        <v>12</v>
      </c>
      <c r="E33" s="54">
        <v>70189863</v>
      </c>
      <c r="F33" s="51">
        <v>87.486</v>
      </c>
      <c r="G33" s="51">
        <v>106.6037</v>
      </c>
      <c r="H33" s="51">
        <v>94.8232232629959</v>
      </c>
      <c r="I33" s="56">
        <v>9.75</v>
      </c>
    </row>
    <row r="34" spans="1:9" ht="12.75">
      <c r="A34" s="3" t="s">
        <v>53</v>
      </c>
      <c r="B34" s="49">
        <v>42258</v>
      </c>
      <c r="C34" s="55">
        <v>2709</v>
      </c>
      <c r="D34" s="55">
        <v>10</v>
      </c>
      <c r="E34" s="54">
        <v>80185750</v>
      </c>
      <c r="F34" s="51">
        <v>100.05</v>
      </c>
      <c r="G34" s="51">
        <v>100.27</v>
      </c>
      <c r="H34" s="51">
        <v>100.160089411249</v>
      </c>
      <c r="I34" s="56">
        <v>13</v>
      </c>
    </row>
    <row r="35" spans="1:9" ht="12.75">
      <c r="A35" s="3" t="s">
        <v>54</v>
      </c>
      <c r="B35" s="49">
        <v>42321</v>
      </c>
      <c r="C35" s="55">
        <v>2772</v>
      </c>
      <c r="D35" s="55">
        <v>3</v>
      </c>
      <c r="E35" s="54">
        <v>15000000</v>
      </c>
      <c r="F35" s="51">
        <v>89.2</v>
      </c>
      <c r="G35" s="51">
        <v>89.4</v>
      </c>
      <c r="H35" s="51">
        <v>89.2666666666666</v>
      </c>
      <c r="I35" s="56">
        <v>9.875</v>
      </c>
    </row>
    <row r="36" spans="1:9" ht="12.75">
      <c r="A36" s="3" t="s">
        <v>55</v>
      </c>
      <c r="B36" s="49">
        <v>42649</v>
      </c>
      <c r="C36" s="55">
        <v>3100</v>
      </c>
      <c r="D36" s="55">
        <v>2</v>
      </c>
      <c r="E36" s="54">
        <v>21833066</v>
      </c>
      <c r="F36" s="51">
        <v>100.041</v>
      </c>
      <c r="G36" s="51">
        <v>100.041</v>
      </c>
      <c r="H36" s="51">
        <v>100.041</v>
      </c>
      <c r="I36" s="56">
        <v>9.875</v>
      </c>
    </row>
    <row r="37" spans="1:9" ht="12.75">
      <c r="A37" s="3" t="s">
        <v>88</v>
      </c>
      <c r="B37" s="49">
        <v>43231</v>
      </c>
      <c r="C37" s="55">
        <v>3682</v>
      </c>
      <c r="D37" s="55">
        <v>1</v>
      </c>
      <c r="E37" s="54">
        <v>5500000</v>
      </c>
      <c r="F37" s="51">
        <v>84.5393</v>
      </c>
      <c r="G37" s="51">
        <v>84.5393</v>
      </c>
      <c r="H37" s="51">
        <v>84.5393</v>
      </c>
      <c r="I37" s="56">
        <v>9.875</v>
      </c>
    </row>
    <row r="38" spans="2:5" ht="12.75">
      <c r="B38" s="72" t="s">
        <v>57</v>
      </c>
      <c r="C38" s="73">
        <v>1189</v>
      </c>
      <c r="D38" s="73">
        <v>122</v>
      </c>
      <c r="E38" s="74">
        <v>556457065</v>
      </c>
    </row>
    <row r="39" ht="12.75">
      <c r="B39" s="49"/>
    </row>
    <row r="40" spans="2:8" ht="12.75">
      <c r="B40" s="49"/>
      <c r="F40" s="75" t="s">
        <v>58</v>
      </c>
      <c r="H40" s="51">
        <v>83.623</v>
      </c>
    </row>
    <row r="41" spans="2:8" ht="12.75">
      <c r="B41" s="49"/>
      <c r="F41" s="75" t="s">
        <v>59</v>
      </c>
      <c r="H41" s="51">
        <v>116.9232</v>
      </c>
    </row>
    <row r="42" spans="2:8" ht="12.75">
      <c r="B42" s="49"/>
      <c r="F42" s="75" t="s">
        <v>60</v>
      </c>
      <c r="H42" s="51">
        <v>98.194</v>
      </c>
    </row>
    <row r="43" spans="1:9" ht="13.5" thickBot="1">
      <c r="A43" s="21"/>
      <c r="B43" s="22"/>
      <c r="C43" s="23"/>
      <c r="D43" s="23"/>
      <c r="E43" s="24"/>
      <c r="F43" s="23"/>
      <c r="G43" s="23"/>
      <c r="H43" s="23"/>
      <c r="I43" s="57"/>
    </row>
    <row r="44" ht="12.75">
      <c r="B44" s="49"/>
    </row>
    <row r="45" ht="12.75">
      <c r="B45" s="49"/>
    </row>
    <row r="46" spans="1:2" ht="12.75">
      <c r="A46" s="2" t="s">
        <v>61</v>
      </c>
      <c r="B46" s="49"/>
    </row>
    <row r="47" spans="1:9" ht="13.5" thickBot="1">
      <c r="A47" s="21"/>
      <c r="B47" s="22"/>
      <c r="C47" s="23"/>
      <c r="D47" s="23"/>
      <c r="E47" s="24"/>
      <c r="F47" s="23"/>
      <c r="G47" s="23"/>
      <c r="H47" s="23"/>
      <c r="I47" s="57"/>
    </row>
    <row r="48" spans="1:9" ht="12.75">
      <c r="A48" s="16" t="s">
        <v>0</v>
      </c>
      <c r="B48" s="17" t="s">
        <v>1</v>
      </c>
      <c r="C48" s="18" t="s">
        <v>2</v>
      </c>
      <c r="D48" s="18" t="s">
        <v>3</v>
      </c>
      <c r="E48" s="19" t="s">
        <v>4</v>
      </c>
      <c r="F48" s="79" t="s">
        <v>11</v>
      </c>
      <c r="G48" s="80"/>
      <c r="H48" s="80"/>
      <c r="I48" s="58" t="s">
        <v>12</v>
      </c>
    </row>
    <row r="49" spans="1:9" ht="12.75">
      <c r="A49" s="14" t="s">
        <v>5</v>
      </c>
      <c r="B49" s="11" t="s">
        <v>10</v>
      </c>
      <c r="C49" s="10" t="s">
        <v>17</v>
      </c>
      <c r="D49" s="10" t="s">
        <v>6</v>
      </c>
      <c r="E49" s="12" t="s">
        <v>32</v>
      </c>
      <c r="F49" s="13" t="s">
        <v>7</v>
      </c>
      <c r="G49" s="13" t="s">
        <v>8</v>
      </c>
      <c r="H49" s="28" t="s">
        <v>9</v>
      </c>
      <c r="I49" s="59" t="s">
        <v>13</v>
      </c>
    </row>
    <row r="50" spans="1:9" ht="12.75">
      <c r="A50" s="3" t="s">
        <v>62</v>
      </c>
      <c r="B50" s="49">
        <v>41600</v>
      </c>
      <c r="C50" s="55">
        <v>2051</v>
      </c>
      <c r="D50" s="55">
        <v>11</v>
      </c>
      <c r="E50" s="54">
        <v>21835232</v>
      </c>
      <c r="F50" s="51">
        <v>98.65</v>
      </c>
      <c r="G50" s="51">
        <v>100.5</v>
      </c>
      <c r="H50" s="51">
        <v>98.8895866460224</v>
      </c>
      <c r="I50" s="56">
        <v>7.125</v>
      </c>
    </row>
    <row r="51" spans="1:9" ht="12.75">
      <c r="A51" s="3" t="s">
        <v>63</v>
      </c>
      <c r="B51" s="49">
        <v>42083</v>
      </c>
      <c r="C51" s="55">
        <v>2534</v>
      </c>
      <c r="D51" s="55">
        <v>8</v>
      </c>
      <c r="E51" s="54">
        <v>24618293</v>
      </c>
      <c r="F51" s="51">
        <v>94.1273</v>
      </c>
      <c r="G51" s="51">
        <v>100.85</v>
      </c>
      <c r="H51" s="51">
        <v>98.3503025852604</v>
      </c>
      <c r="I51" s="56">
        <v>7.125</v>
      </c>
    </row>
    <row r="52" spans="1:9" ht="12.75">
      <c r="A52" s="3" t="s">
        <v>64</v>
      </c>
      <c r="B52" s="49">
        <v>42831</v>
      </c>
      <c r="C52" s="55">
        <v>3282</v>
      </c>
      <c r="D52" s="55">
        <v>8</v>
      </c>
      <c r="E52" s="54">
        <v>30230435</v>
      </c>
      <c r="F52" s="51">
        <v>75.7723</v>
      </c>
      <c r="G52" s="51">
        <v>100.6793</v>
      </c>
      <c r="H52" s="51">
        <v>84.7966668015461</v>
      </c>
      <c r="I52" s="56">
        <v>6.25</v>
      </c>
    </row>
    <row r="53" spans="1:9" ht="12.75">
      <c r="A53" s="3" t="s">
        <v>65</v>
      </c>
      <c r="B53" s="49">
        <v>43545</v>
      </c>
      <c r="C53" s="55">
        <v>3996</v>
      </c>
      <c r="D53" s="55">
        <v>19</v>
      </c>
      <c r="E53" s="54">
        <v>80640900</v>
      </c>
      <c r="F53" s="51">
        <v>97.25</v>
      </c>
      <c r="G53" s="51">
        <v>108.1501</v>
      </c>
      <c r="H53" s="51">
        <v>101.079458300899</v>
      </c>
      <c r="I53" s="56">
        <v>5.25</v>
      </c>
    </row>
    <row r="54" spans="2:5" ht="12.75">
      <c r="B54" s="72" t="s">
        <v>57</v>
      </c>
      <c r="C54" s="73">
        <v>2965</v>
      </c>
      <c r="D54" s="73">
        <v>46</v>
      </c>
      <c r="E54" s="74">
        <v>157324860</v>
      </c>
    </row>
    <row r="55" ht="12.75">
      <c r="B55" s="49"/>
    </row>
    <row r="56" spans="2:8" ht="12.75">
      <c r="B56" s="49"/>
      <c r="F56" s="75" t="s">
        <v>58</v>
      </c>
      <c r="H56" s="51">
        <v>75.7723</v>
      </c>
    </row>
    <row r="57" spans="2:8" ht="12.75">
      <c r="B57" s="49"/>
      <c r="F57" s="75" t="s">
        <v>59</v>
      </c>
      <c r="H57" s="51">
        <v>108.1501</v>
      </c>
    </row>
    <row r="58" spans="2:8" ht="12.75">
      <c r="B58" s="49"/>
      <c r="F58" s="75" t="s">
        <v>60</v>
      </c>
      <c r="H58" s="51">
        <v>97.2197</v>
      </c>
    </row>
    <row r="59" spans="1:9" ht="13.5" thickBot="1">
      <c r="A59" s="21"/>
      <c r="B59" s="22"/>
      <c r="C59" s="23"/>
      <c r="D59" s="23"/>
      <c r="E59" s="24"/>
      <c r="F59" s="23"/>
      <c r="G59" s="23"/>
      <c r="H59" s="23"/>
      <c r="I59" s="57"/>
    </row>
    <row r="60" ht="12.75">
      <c r="B60" s="49"/>
    </row>
    <row r="61" ht="12.75">
      <c r="B61" s="49"/>
    </row>
    <row r="62" spans="1:2" ht="12.75">
      <c r="A62" s="2" t="s">
        <v>80</v>
      </c>
      <c r="B62" s="49"/>
    </row>
    <row r="63" spans="1:9" ht="13.5" thickBot="1">
      <c r="A63" s="21"/>
      <c r="B63" s="22"/>
      <c r="C63" s="23"/>
      <c r="D63" s="23"/>
      <c r="E63" s="24"/>
      <c r="F63" s="23"/>
      <c r="G63" s="23"/>
      <c r="H63" s="23"/>
      <c r="I63" s="57"/>
    </row>
    <row r="64" spans="1:9" ht="12.75">
      <c r="A64" s="16" t="s">
        <v>0</v>
      </c>
      <c r="B64" s="17" t="s">
        <v>1</v>
      </c>
      <c r="C64" s="18" t="s">
        <v>2</v>
      </c>
      <c r="D64" s="18" t="s">
        <v>3</v>
      </c>
      <c r="E64" s="19" t="s">
        <v>4</v>
      </c>
      <c r="F64" s="79" t="s">
        <v>11</v>
      </c>
      <c r="G64" s="80"/>
      <c r="H64" s="80"/>
      <c r="I64" s="58" t="s">
        <v>12</v>
      </c>
    </row>
    <row r="65" spans="1:9" ht="12.75">
      <c r="A65" s="14" t="s">
        <v>5</v>
      </c>
      <c r="B65" s="11" t="s">
        <v>10</v>
      </c>
      <c r="C65" s="10" t="s">
        <v>17</v>
      </c>
      <c r="D65" s="10" t="s">
        <v>6</v>
      </c>
      <c r="E65" s="12" t="s">
        <v>18</v>
      </c>
      <c r="F65" s="13" t="s">
        <v>7</v>
      </c>
      <c r="G65" s="13" t="s">
        <v>8</v>
      </c>
      <c r="H65" s="28" t="s">
        <v>9</v>
      </c>
      <c r="I65" s="59" t="s">
        <v>13</v>
      </c>
    </row>
    <row r="66" spans="1:9" ht="12.75">
      <c r="A66" s="3" t="s">
        <v>117</v>
      </c>
      <c r="B66" s="49">
        <v>39587</v>
      </c>
      <c r="C66" s="55">
        <v>38</v>
      </c>
      <c r="D66" s="55">
        <v>1</v>
      </c>
      <c r="E66" s="54">
        <v>30000000</v>
      </c>
      <c r="F66" s="51">
        <v>100.0142</v>
      </c>
      <c r="G66" s="51">
        <v>100.0142</v>
      </c>
      <c r="H66" s="51">
        <v>100.0142</v>
      </c>
      <c r="I66" s="56">
        <v>13</v>
      </c>
    </row>
    <row r="67" spans="1:9" ht="12.75">
      <c r="A67" s="3" t="s">
        <v>118</v>
      </c>
      <c r="B67" s="49">
        <v>39589</v>
      </c>
      <c r="C67" s="55">
        <v>40</v>
      </c>
      <c r="D67" s="55">
        <v>1</v>
      </c>
      <c r="E67" s="54">
        <v>30000000</v>
      </c>
      <c r="F67" s="51">
        <v>100.0142</v>
      </c>
      <c r="G67" s="51">
        <v>100.0142</v>
      </c>
      <c r="H67" s="51">
        <v>100.0142</v>
      </c>
      <c r="I67" s="56">
        <v>13</v>
      </c>
    </row>
    <row r="68" spans="1:9" ht="12.75">
      <c r="A68" s="3" t="s">
        <v>122</v>
      </c>
      <c r="B68" s="49">
        <v>39590</v>
      </c>
      <c r="C68" s="55">
        <v>41</v>
      </c>
      <c r="D68" s="55">
        <v>2</v>
      </c>
      <c r="E68" s="54">
        <v>80000000</v>
      </c>
      <c r="F68" s="51">
        <v>100</v>
      </c>
      <c r="G68" s="51">
        <v>100</v>
      </c>
      <c r="H68" s="51">
        <v>100</v>
      </c>
      <c r="I68" s="56">
        <v>13</v>
      </c>
    </row>
    <row r="69" spans="2:5" ht="12.75">
      <c r="B69" s="72" t="s">
        <v>57</v>
      </c>
      <c r="C69" s="73">
        <v>39</v>
      </c>
      <c r="D69" s="73">
        <v>4</v>
      </c>
      <c r="E69" s="74">
        <v>140000000</v>
      </c>
    </row>
    <row r="70" ht="12.75">
      <c r="B70" s="49"/>
    </row>
    <row r="71" spans="2:8" ht="12.75">
      <c r="B71" s="49"/>
      <c r="F71" s="75" t="s">
        <v>58</v>
      </c>
      <c r="H71" s="51">
        <v>100</v>
      </c>
    </row>
    <row r="72" spans="2:8" ht="12.75">
      <c r="B72" s="49"/>
      <c r="F72" s="75" t="s">
        <v>59</v>
      </c>
      <c r="H72" s="51">
        <v>100.0142</v>
      </c>
    </row>
    <row r="73" spans="2:8" ht="12.75">
      <c r="B73" s="49"/>
      <c r="F73" s="75" t="s">
        <v>60</v>
      </c>
      <c r="H73" s="51">
        <v>100.0061</v>
      </c>
    </row>
    <row r="74" spans="1:9" ht="13.5" thickBot="1">
      <c r="A74" s="21"/>
      <c r="B74" s="22"/>
      <c r="C74" s="23"/>
      <c r="D74" s="23"/>
      <c r="E74" s="24"/>
      <c r="F74" s="23"/>
      <c r="G74" s="23"/>
      <c r="H74" s="23"/>
      <c r="I74" s="57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48:H48"/>
    <mergeCell ref="F64:H64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74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123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15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13</v>
      </c>
      <c r="D11" s="53">
        <v>60</v>
      </c>
      <c r="E11" s="54">
        <v>64967013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49</v>
      </c>
      <c r="D12" s="53">
        <v>40</v>
      </c>
      <c r="E12" s="54">
        <v>196265576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70</v>
      </c>
      <c r="D13" s="53">
        <v>55</v>
      </c>
      <c r="E13" s="54">
        <v>50415764</v>
      </c>
      <c r="F13" s="56">
        <v>13</v>
      </c>
    </row>
    <row r="14" spans="1:6" ht="12.75">
      <c r="A14" s="3" t="s">
        <v>85</v>
      </c>
      <c r="B14" s="49">
        <v>39632</v>
      </c>
      <c r="C14" s="53">
        <v>83</v>
      </c>
      <c r="D14" s="53">
        <v>2</v>
      </c>
      <c r="E14" s="54">
        <v>1962146</v>
      </c>
      <c r="F14" s="56">
        <v>13</v>
      </c>
    </row>
    <row r="15" spans="1:6" ht="12.75">
      <c r="A15" s="3" t="s">
        <v>38</v>
      </c>
      <c r="B15" s="49">
        <v>39682</v>
      </c>
      <c r="C15" s="53">
        <v>133</v>
      </c>
      <c r="D15" s="53">
        <v>207</v>
      </c>
      <c r="E15" s="54">
        <v>236329368</v>
      </c>
      <c r="F15" s="56">
        <v>13</v>
      </c>
    </row>
    <row r="16" spans="1:6" ht="12.75">
      <c r="A16" s="3" t="s">
        <v>67</v>
      </c>
      <c r="B16" s="49">
        <v>39695</v>
      </c>
      <c r="C16" s="53">
        <v>146</v>
      </c>
      <c r="D16" s="53">
        <v>3</v>
      </c>
      <c r="E16" s="54">
        <v>1100472</v>
      </c>
      <c r="F16" s="56">
        <v>13</v>
      </c>
    </row>
    <row r="17" spans="1:6" ht="12.75">
      <c r="A17" s="3" t="s">
        <v>39</v>
      </c>
      <c r="B17" s="49">
        <v>39737</v>
      </c>
      <c r="C17" s="53">
        <v>188</v>
      </c>
      <c r="D17" s="53">
        <v>10</v>
      </c>
      <c r="E17" s="54">
        <v>26333820</v>
      </c>
      <c r="F17" s="56">
        <v>13</v>
      </c>
    </row>
    <row r="18" spans="1:6" ht="12.75">
      <c r="A18" s="3" t="s">
        <v>98</v>
      </c>
      <c r="B18" s="49">
        <v>39808</v>
      </c>
      <c r="C18" s="53">
        <v>259</v>
      </c>
      <c r="D18" s="53">
        <v>2</v>
      </c>
      <c r="E18" s="54">
        <v>5152000</v>
      </c>
      <c r="F18" s="56">
        <v>13</v>
      </c>
    </row>
    <row r="19" spans="1:6" ht="12.75">
      <c r="A19" s="3" t="s">
        <v>40</v>
      </c>
      <c r="B19" s="49">
        <v>39821</v>
      </c>
      <c r="C19" s="53">
        <v>272</v>
      </c>
      <c r="D19" s="53">
        <v>157</v>
      </c>
      <c r="E19" s="54">
        <v>254643678</v>
      </c>
      <c r="F19" s="56">
        <v>13</v>
      </c>
    </row>
    <row r="20" spans="1:6" ht="12.75">
      <c r="A20" s="3" t="s">
        <v>41</v>
      </c>
      <c r="B20" s="49">
        <v>39877</v>
      </c>
      <c r="C20" s="53">
        <v>328</v>
      </c>
      <c r="D20" s="53">
        <v>13</v>
      </c>
      <c r="E20" s="54">
        <v>13266365</v>
      </c>
      <c r="F20" s="56">
        <v>13</v>
      </c>
    </row>
    <row r="21" spans="1:6" ht="12.75">
      <c r="A21" s="3" t="s">
        <v>76</v>
      </c>
      <c r="B21" s="49">
        <v>39948</v>
      </c>
      <c r="C21" s="53">
        <v>399</v>
      </c>
      <c r="D21" s="53">
        <v>3</v>
      </c>
      <c r="E21" s="54">
        <v>8081316</v>
      </c>
      <c r="F21" s="56">
        <v>13</v>
      </c>
    </row>
    <row r="22" spans="1:6" ht="12.75">
      <c r="A22" s="3" t="s">
        <v>42</v>
      </c>
      <c r="B22" s="49">
        <v>39975</v>
      </c>
      <c r="C22" s="53">
        <v>426</v>
      </c>
      <c r="D22" s="53">
        <v>88</v>
      </c>
      <c r="E22" s="54">
        <v>41743925</v>
      </c>
      <c r="F22" s="56">
        <v>13</v>
      </c>
    </row>
    <row r="23" spans="1:6" ht="12.75">
      <c r="A23" s="3" t="s">
        <v>43</v>
      </c>
      <c r="B23" s="49">
        <v>40074</v>
      </c>
      <c r="C23" s="53">
        <v>525</v>
      </c>
      <c r="D23" s="53">
        <v>45</v>
      </c>
      <c r="E23" s="54">
        <v>30994574</v>
      </c>
      <c r="F23" s="56">
        <v>13</v>
      </c>
    </row>
    <row r="24" spans="1:6" ht="12.75">
      <c r="A24" s="3" t="s">
        <v>69</v>
      </c>
      <c r="B24" s="49">
        <v>40115</v>
      </c>
      <c r="C24" s="53">
        <v>566</v>
      </c>
      <c r="D24" s="53">
        <v>21</v>
      </c>
      <c r="E24" s="54">
        <v>5955788</v>
      </c>
      <c r="F24" s="56">
        <v>13</v>
      </c>
    </row>
    <row r="25" spans="1:6" ht="12.75">
      <c r="A25" s="3" t="s">
        <v>77</v>
      </c>
      <c r="B25" s="49">
        <v>40144</v>
      </c>
      <c r="C25" s="53">
        <v>595</v>
      </c>
      <c r="D25" s="53">
        <v>6</v>
      </c>
      <c r="E25" s="54">
        <v>11045756</v>
      </c>
      <c r="F25" s="56">
        <v>13</v>
      </c>
    </row>
    <row r="26" spans="1:6" ht="12.75">
      <c r="A26" s="3" t="s">
        <v>70</v>
      </c>
      <c r="B26" s="49">
        <v>40206</v>
      </c>
      <c r="C26" s="53">
        <v>657</v>
      </c>
      <c r="D26" s="53">
        <v>2</v>
      </c>
      <c r="E26" s="54">
        <v>4609728</v>
      </c>
      <c r="F26" s="56">
        <v>13</v>
      </c>
    </row>
    <row r="27" spans="1:6" ht="12.75">
      <c r="A27" s="3" t="s">
        <v>46</v>
      </c>
      <c r="B27" s="49">
        <v>40605</v>
      </c>
      <c r="C27" s="53">
        <v>1056</v>
      </c>
      <c r="D27" s="53">
        <v>12</v>
      </c>
      <c r="E27" s="54">
        <v>130537050</v>
      </c>
      <c r="F27" s="56">
        <v>9.25</v>
      </c>
    </row>
    <row r="28" spans="1:6" ht="12.75">
      <c r="A28" s="3" t="s">
        <v>93</v>
      </c>
      <c r="B28" s="49">
        <v>40647</v>
      </c>
      <c r="C28" s="53">
        <v>1098</v>
      </c>
      <c r="D28" s="53">
        <v>8</v>
      </c>
      <c r="E28" s="54">
        <v>22725000</v>
      </c>
      <c r="F28" s="56">
        <v>13</v>
      </c>
    </row>
    <row r="29" spans="1:6" ht="12.75">
      <c r="A29" s="3" t="s">
        <v>47</v>
      </c>
      <c r="B29" s="49">
        <v>40731</v>
      </c>
      <c r="C29" s="53">
        <v>1182</v>
      </c>
      <c r="D29" s="53">
        <v>91</v>
      </c>
      <c r="E29" s="54">
        <v>32659622</v>
      </c>
      <c r="F29" s="56">
        <v>9.375</v>
      </c>
    </row>
    <row r="30" spans="1:6" ht="12.75">
      <c r="A30" s="3" t="s">
        <v>48</v>
      </c>
      <c r="B30" s="49">
        <v>41249</v>
      </c>
      <c r="C30" s="53">
        <v>1700</v>
      </c>
      <c r="D30" s="53">
        <v>135</v>
      </c>
      <c r="E30" s="54">
        <v>89424163</v>
      </c>
      <c r="F30" s="56">
        <v>9.5</v>
      </c>
    </row>
    <row r="31" spans="1:6" ht="12.75">
      <c r="A31" s="3" t="s">
        <v>49</v>
      </c>
      <c r="B31" s="49">
        <v>41397</v>
      </c>
      <c r="C31" s="53">
        <v>1848</v>
      </c>
      <c r="D31" s="53">
        <v>17</v>
      </c>
      <c r="E31" s="54">
        <v>33898204</v>
      </c>
      <c r="F31" s="56">
        <v>13</v>
      </c>
    </row>
    <row r="32" spans="1:6" ht="12.75">
      <c r="A32" s="3" t="s">
        <v>50</v>
      </c>
      <c r="B32" s="49">
        <v>41397</v>
      </c>
      <c r="C32" s="53">
        <v>1848</v>
      </c>
      <c r="D32" s="53">
        <v>71</v>
      </c>
      <c r="E32" s="54">
        <v>139483444</v>
      </c>
      <c r="F32" s="56">
        <v>9.625</v>
      </c>
    </row>
    <row r="33" spans="1:6" ht="12.75">
      <c r="A33" s="3" t="s">
        <v>73</v>
      </c>
      <c r="B33" s="49">
        <v>41761</v>
      </c>
      <c r="C33" s="53">
        <v>2212</v>
      </c>
      <c r="D33" s="53">
        <v>51</v>
      </c>
      <c r="E33" s="54">
        <v>33356164</v>
      </c>
      <c r="F33" s="56">
        <v>13</v>
      </c>
    </row>
    <row r="34" spans="1:6" ht="12.75">
      <c r="A34" s="3" t="s">
        <v>51</v>
      </c>
      <c r="B34" s="49">
        <v>41901</v>
      </c>
      <c r="C34" s="53">
        <v>2352</v>
      </c>
      <c r="D34" s="53">
        <v>18</v>
      </c>
      <c r="E34" s="54">
        <v>2074323</v>
      </c>
      <c r="F34" s="56">
        <v>13</v>
      </c>
    </row>
    <row r="35" spans="1:6" ht="12.75">
      <c r="A35" s="3" t="s">
        <v>52</v>
      </c>
      <c r="B35" s="49">
        <v>41998</v>
      </c>
      <c r="C35" s="53">
        <v>2449</v>
      </c>
      <c r="D35" s="53">
        <v>217</v>
      </c>
      <c r="E35" s="54">
        <v>247290256</v>
      </c>
      <c r="F35" s="56">
        <v>9.75</v>
      </c>
    </row>
    <row r="36" spans="1:6" ht="12.75">
      <c r="A36" s="3" t="s">
        <v>53</v>
      </c>
      <c r="B36" s="49">
        <v>42258</v>
      </c>
      <c r="C36" s="53">
        <v>2709</v>
      </c>
      <c r="D36" s="53">
        <v>76</v>
      </c>
      <c r="E36" s="54">
        <v>280923372</v>
      </c>
      <c r="F36" s="56">
        <v>13</v>
      </c>
    </row>
    <row r="37" spans="1:6" ht="12.75">
      <c r="A37" s="3" t="s">
        <v>54</v>
      </c>
      <c r="B37" s="49">
        <v>42321</v>
      </c>
      <c r="C37" s="53">
        <v>2772</v>
      </c>
      <c r="D37" s="53">
        <v>5</v>
      </c>
      <c r="E37" s="54">
        <v>16158674</v>
      </c>
      <c r="F37" s="56">
        <v>9.875</v>
      </c>
    </row>
    <row r="38" spans="1:6" ht="12.75">
      <c r="A38" s="3" t="s">
        <v>55</v>
      </c>
      <c r="B38" s="49">
        <v>42649</v>
      </c>
      <c r="C38" s="53">
        <v>3100</v>
      </c>
      <c r="D38" s="53">
        <v>20</v>
      </c>
      <c r="E38" s="54">
        <v>14390096</v>
      </c>
      <c r="F38" s="56">
        <v>9.875</v>
      </c>
    </row>
    <row r="39" spans="1:6" ht="12.75">
      <c r="A39" s="3" t="s">
        <v>88</v>
      </c>
      <c r="B39" s="49">
        <v>43231</v>
      </c>
      <c r="C39" s="53">
        <v>3682</v>
      </c>
      <c r="D39" s="53">
        <v>2</v>
      </c>
      <c r="E39" s="54">
        <v>11000000</v>
      </c>
      <c r="F39" s="56">
        <v>9.875</v>
      </c>
    </row>
    <row r="40" spans="1:6" ht="12.75">
      <c r="A40" s="3" t="s">
        <v>56</v>
      </c>
      <c r="B40" s="49">
        <v>43679</v>
      </c>
      <c r="C40" s="53">
        <v>4130</v>
      </c>
      <c r="D40" s="53">
        <v>16</v>
      </c>
      <c r="E40" s="54">
        <v>250087293</v>
      </c>
      <c r="F40" s="56">
        <v>9.875</v>
      </c>
    </row>
    <row r="41" spans="2:5" ht="12.75">
      <c r="B41" s="72" t="s">
        <v>57</v>
      </c>
      <c r="C41" s="76">
        <v>1228</v>
      </c>
      <c r="D41" s="76">
        <v>1453</v>
      </c>
      <c r="E41" s="74">
        <v>2256874950</v>
      </c>
    </row>
    <row r="42" spans="1:6" ht="13.5" thickBot="1">
      <c r="A42" s="21"/>
      <c r="B42" s="23"/>
      <c r="C42" s="23"/>
      <c r="D42" s="21"/>
      <c r="E42" s="21"/>
      <c r="F42" s="57"/>
    </row>
    <row r="43" ht="12.75">
      <c r="B43" s="49"/>
    </row>
    <row r="44" ht="12.75">
      <c r="B44" s="49"/>
    </row>
    <row r="45" spans="1:2" ht="12.75">
      <c r="A45" s="2" t="s">
        <v>61</v>
      </c>
      <c r="B45" s="49"/>
    </row>
    <row r="46" spans="1:6" ht="13.5" thickBot="1">
      <c r="A46" s="21"/>
      <c r="B46" s="23"/>
      <c r="C46" s="23"/>
      <c r="D46" s="21"/>
      <c r="E46" s="21"/>
      <c r="F46" s="57"/>
    </row>
    <row r="47" spans="1:6" ht="12.75">
      <c r="A47" s="16" t="s">
        <v>0</v>
      </c>
      <c r="B47" s="18" t="s">
        <v>1</v>
      </c>
      <c r="C47" s="18" t="s">
        <v>2</v>
      </c>
      <c r="D47" s="18" t="s">
        <v>3</v>
      </c>
      <c r="E47" s="18" t="s">
        <v>4</v>
      </c>
      <c r="F47" s="58" t="s">
        <v>12</v>
      </c>
    </row>
    <row r="48" spans="1:6" ht="12.75">
      <c r="A48" s="14" t="s">
        <v>5</v>
      </c>
      <c r="B48" s="10" t="s">
        <v>10</v>
      </c>
      <c r="C48" s="10" t="s">
        <v>17</v>
      </c>
      <c r="D48" s="10" t="s">
        <v>6</v>
      </c>
      <c r="E48" s="10" t="s">
        <v>32</v>
      </c>
      <c r="F48" s="59" t="s">
        <v>13</v>
      </c>
    </row>
    <row r="49" spans="1:6" ht="12.75">
      <c r="A49" s="3" t="s">
        <v>62</v>
      </c>
      <c r="B49" s="49">
        <v>41600</v>
      </c>
      <c r="C49" s="53">
        <v>2051</v>
      </c>
      <c r="D49" s="53">
        <v>124</v>
      </c>
      <c r="E49" s="54">
        <v>86905524</v>
      </c>
      <c r="F49" s="56">
        <v>7.125</v>
      </c>
    </row>
    <row r="50" spans="1:6" ht="12.75">
      <c r="A50" s="3" t="s">
        <v>63</v>
      </c>
      <c r="B50" s="49">
        <v>42083</v>
      </c>
      <c r="C50" s="53">
        <v>2534</v>
      </c>
      <c r="D50" s="53">
        <v>33</v>
      </c>
      <c r="E50" s="54">
        <v>82773178</v>
      </c>
      <c r="F50" s="56">
        <v>7.125</v>
      </c>
    </row>
    <row r="51" spans="1:6" ht="12.75">
      <c r="A51" s="3" t="s">
        <v>64</v>
      </c>
      <c r="B51" s="49">
        <v>42831</v>
      </c>
      <c r="C51" s="53">
        <v>3282</v>
      </c>
      <c r="D51" s="53">
        <v>84</v>
      </c>
      <c r="E51" s="54">
        <v>64154705</v>
      </c>
      <c r="F51" s="56">
        <v>6.25</v>
      </c>
    </row>
    <row r="52" spans="1:6" ht="12.75">
      <c r="A52" s="3" t="s">
        <v>65</v>
      </c>
      <c r="B52" s="49">
        <v>43545</v>
      </c>
      <c r="C52" s="53">
        <v>3996</v>
      </c>
      <c r="D52" s="53">
        <v>161</v>
      </c>
      <c r="E52" s="54">
        <v>141348575</v>
      </c>
      <c r="F52" s="56">
        <v>5.25</v>
      </c>
    </row>
    <row r="53" spans="2:5" ht="12.75">
      <c r="B53" s="72" t="s">
        <v>57</v>
      </c>
      <c r="C53" s="76">
        <v>2965</v>
      </c>
      <c r="D53" s="76">
        <v>402</v>
      </c>
      <c r="E53" s="74">
        <v>375181982</v>
      </c>
    </row>
    <row r="54" spans="1:6" ht="13.5" thickBot="1">
      <c r="A54" s="21"/>
      <c r="B54" s="23"/>
      <c r="C54" s="23"/>
      <c r="D54" s="21"/>
      <c r="E54" s="21"/>
      <c r="F54" s="57"/>
    </row>
    <row r="55" ht="12.75">
      <c r="B55" s="49"/>
    </row>
    <row r="56" ht="12.75">
      <c r="B56" s="49"/>
    </row>
    <row r="57" spans="1:2" ht="12.75">
      <c r="A57" s="2" t="s">
        <v>78</v>
      </c>
      <c r="B57" s="49"/>
    </row>
    <row r="58" spans="1:5" ht="13.5" thickBot="1">
      <c r="A58" s="21"/>
      <c r="B58" s="23"/>
      <c r="C58" s="23"/>
      <c r="D58" s="21"/>
      <c r="E58" s="21"/>
    </row>
    <row r="59" spans="1:5" ht="12.75">
      <c r="A59" s="16" t="s">
        <v>0</v>
      </c>
      <c r="B59" s="18" t="s">
        <v>1</v>
      </c>
      <c r="C59" s="18" t="s">
        <v>2</v>
      </c>
      <c r="D59" s="18" t="s">
        <v>3</v>
      </c>
      <c r="E59" s="20" t="s">
        <v>4</v>
      </c>
    </row>
    <row r="60" spans="1:5" ht="12.75">
      <c r="A60" s="14" t="s">
        <v>5</v>
      </c>
      <c r="B60" s="10" t="s">
        <v>10</v>
      </c>
      <c r="C60" s="10" t="s">
        <v>17</v>
      </c>
      <c r="D60" s="10" t="s">
        <v>6</v>
      </c>
      <c r="E60" s="15" t="s">
        <v>18</v>
      </c>
    </row>
    <row r="61" spans="1:5" ht="12.75">
      <c r="A61" s="3" t="s">
        <v>124</v>
      </c>
      <c r="B61" s="49">
        <v>39575</v>
      </c>
      <c r="C61" s="53">
        <v>26</v>
      </c>
      <c r="D61" s="53">
        <v>1</v>
      </c>
      <c r="E61" s="54">
        <v>566</v>
      </c>
    </row>
    <row r="62" spans="1:5" ht="12.75">
      <c r="A62" s="3" t="s">
        <v>125</v>
      </c>
      <c r="B62" s="49">
        <v>39628</v>
      </c>
      <c r="C62" s="53">
        <v>79</v>
      </c>
      <c r="D62" s="53">
        <v>1</v>
      </c>
      <c r="E62" s="54">
        <v>1900</v>
      </c>
    </row>
    <row r="63" spans="1:5" ht="12.75">
      <c r="A63" s="3" t="s">
        <v>126</v>
      </c>
      <c r="B63" s="49">
        <v>39775</v>
      </c>
      <c r="C63" s="53">
        <v>226</v>
      </c>
      <c r="D63" s="53">
        <v>1</v>
      </c>
      <c r="E63" s="54">
        <v>480</v>
      </c>
    </row>
    <row r="64" spans="1:5" ht="12.75">
      <c r="A64" s="3" t="s">
        <v>94</v>
      </c>
      <c r="B64" s="49">
        <v>40046</v>
      </c>
      <c r="C64" s="53">
        <v>497</v>
      </c>
      <c r="D64" s="53">
        <v>3</v>
      </c>
      <c r="E64" s="54">
        <v>821178</v>
      </c>
    </row>
    <row r="65" spans="1:5" ht="12.75">
      <c r="A65" s="3" t="s">
        <v>79</v>
      </c>
      <c r="B65" s="49">
        <v>40261</v>
      </c>
      <c r="C65" s="53">
        <v>712</v>
      </c>
      <c r="D65" s="53">
        <v>1</v>
      </c>
      <c r="E65" s="54">
        <v>38911</v>
      </c>
    </row>
    <row r="66" spans="1:5" ht="12.75">
      <c r="A66" s="3" t="s">
        <v>110</v>
      </c>
      <c r="B66" s="49">
        <v>40261</v>
      </c>
      <c r="C66" s="53">
        <v>712</v>
      </c>
      <c r="D66" s="53">
        <v>2</v>
      </c>
      <c r="E66" s="54">
        <v>1668780</v>
      </c>
    </row>
    <row r="67" spans="1:5" ht="12.75">
      <c r="A67" s="3" t="s">
        <v>127</v>
      </c>
      <c r="B67" s="49">
        <v>40262</v>
      </c>
      <c r="C67" s="53">
        <v>713</v>
      </c>
      <c r="D67" s="53">
        <v>1</v>
      </c>
      <c r="E67" s="54">
        <v>315964</v>
      </c>
    </row>
    <row r="68" spans="2:5" ht="12.75">
      <c r="B68" s="72" t="s">
        <v>57</v>
      </c>
      <c r="C68" s="76">
        <v>423</v>
      </c>
      <c r="D68" s="76">
        <v>10</v>
      </c>
      <c r="E68" s="74">
        <v>2847779</v>
      </c>
    </row>
    <row r="69" spans="1:5" ht="13.5" thickBot="1">
      <c r="A69" s="21"/>
      <c r="B69" s="23"/>
      <c r="C69" s="23"/>
      <c r="D69" s="21"/>
      <c r="E69" s="21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128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128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9.55468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129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1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36</v>
      </c>
      <c r="B11" s="49">
        <v>39598</v>
      </c>
      <c r="C11" s="55">
        <v>46</v>
      </c>
      <c r="D11" s="55">
        <v>8</v>
      </c>
      <c r="E11" s="54">
        <v>27554000</v>
      </c>
      <c r="F11" s="51">
        <v>99.9847</v>
      </c>
      <c r="G11" s="51">
        <v>100.393</v>
      </c>
      <c r="H11" s="51">
        <v>100.078621666545</v>
      </c>
      <c r="I11" s="56">
        <v>13</v>
      </c>
    </row>
    <row r="12" spans="1:9" ht="12.75">
      <c r="A12" s="3" t="s">
        <v>85</v>
      </c>
      <c r="B12" s="49">
        <v>39632</v>
      </c>
      <c r="C12" s="55">
        <v>80</v>
      </c>
      <c r="D12" s="55">
        <v>1</v>
      </c>
      <c r="E12" s="54">
        <v>3507650</v>
      </c>
      <c r="F12" s="51">
        <v>100.4463</v>
      </c>
      <c r="G12" s="51">
        <v>100.4463</v>
      </c>
      <c r="H12" s="51">
        <v>100.4463</v>
      </c>
      <c r="I12" s="56">
        <v>13</v>
      </c>
    </row>
    <row r="13" spans="1:9" ht="12.75">
      <c r="A13" s="3" t="s">
        <v>38</v>
      </c>
      <c r="B13" s="49">
        <v>39682</v>
      </c>
      <c r="C13" s="55">
        <v>130</v>
      </c>
      <c r="D13" s="55">
        <v>7</v>
      </c>
      <c r="E13" s="54">
        <v>12870735</v>
      </c>
      <c r="F13" s="51">
        <v>100.45</v>
      </c>
      <c r="G13" s="51">
        <v>105.7976</v>
      </c>
      <c r="H13" s="51">
        <v>104.198751994614</v>
      </c>
      <c r="I13" s="56">
        <v>13</v>
      </c>
    </row>
    <row r="14" spans="1:9" ht="12.75">
      <c r="A14" s="3" t="s">
        <v>67</v>
      </c>
      <c r="B14" s="49">
        <v>39695</v>
      </c>
      <c r="C14" s="55">
        <v>143</v>
      </c>
      <c r="D14" s="55">
        <v>1</v>
      </c>
      <c r="E14" s="54">
        <v>301194</v>
      </c>
      <c r="F14" s="51">
        <v>100.4822</v>
      </c>
      <c r="G14" s="51">
        <v>100.4822</v>
      </c>
      <c r="H14" s="51">
        <v>100.4822</v>
      </c>
      <c r="I14" s="56">
        <v>13</v>
      </c>
    </row>
    <row r="15" spans="1:9" ht="12.75">
      <c r="A15" s="3" t="s">
        <v>39</v>
      </c>
      <c r="B15" s="49">
        <v>39737</v>
      </c>
      <c r="C15" s="55">
        <v>185</v>
      </c>
      <c r="D15" s="55">
        <v>2</v>
      </c>
      <c r="E15" s="54">
        <v>2000000</v>
      </c>
      <c r="F15" s="51">
        <v>101.8</v>
      </c>
      <c r="G15" s="51">
        <v>102.7583</v>
      </c>
      <c r="H15" s="51">
        <v>102.27915</v>
      </c>
      <c r="I15" s="56">
        <v>13</v>
      </c>
    </row>
    <row r="16" spans="1:9" ht="12.75">
      <c r="A16" s="3" t="s">
        <v>40</v>
      </c>
      <c r="B16" s="49">
        <v>39821</v>
      </c>
      <c r="C16" s="55">
        <v>269</v>
      </c>
      <c r="D16" s="55">
        <v>2</v>
      </c>
      <c r="E16" s="54">
        <v>5841670</v>
      </c>
      <c r="F16" s="51">
        <v>101.1771</v>
      </c>
      <c r="G16" s="51">
        <v>101.2</v>
      </c>
      <c r="H16" s="51">
        <v>101.196440538408</v>
      </c>
      <c r="I16" s="56">
        <v>13</v>
      </c>
    </row>
    <row r="17" spans="1:9" ht="12.75">
      <c r="A17" s="3" t="s">
        <v>41</v>
      </c>
      <c r="B17" s="49">
        <v>39877</v>
      </c>
      <c r="C17" s="55">
        <v>325</v>
      </c>
      <c r="D17" s="55">
        <v>2</v>
      </c>
      <c r="E17" s="54">
        <v>9784341</v>
      </c>
      <c r="F17" s="51">
        <v>100.85</v>
      </c>
      <c r="G17" s="51">
        <v>100.946</v>
      </c>
      <c r="H17" s="51">
        <v>100.898025436561</v>
      </c>
      <c r="I17" s="56">
        <v>13</v>
      </c>
    </row>
    <row r="18" spans="1:9" ht="12.75">
      <c r="A18" s="3" t="s">
        <v>42</v>
      </c>
      <c r="B18" s="49">
        <v>39975</v>
      </c>
      <c r="C18" s="55">
        <v>423</v>
      </c>
      <c r="D18" s="55">
        <v>9</v>
      </c>
      <c r="E18" s="54">
        <v>15536506</v>
      </c>
      <c r="F18" s="51">
        <v>99.0795</v>
      </c>
      <c r="G18" s="51">
        <v>106.2845</v>
      </c>
      <c r="H18" s="51">
        <v>101.496170389081</v>
      </c>
      <c r="I18" s="56">
        <v>13</v>
      </c>
    </row>
    <row r="19" spans="1:9" ht="12.75">
      <c r="A19" s="3" t="s">
        <v>77</v>
      </c>
      <c r="B19" s="49">
        <v>40144</v>
      </c>
      <c r="C19" s="55">
        <v>592</v>
      </c>
      <c r="D19" s="55">
        <v>1</v>
      </c>
      <c r="E19" s="54">
        <v>7563700</v>
      </c>
      <c r="F19" s="51">
        <v>104.2866</v>
      </c>
      <c r="G19" s="51">
        <v>104.2866</v>
      </c>
      <c r="H19" s="51">
        <v>104.2866</v>
      </c>
      <c r="I19" s="56">
        <v>13</v>
      </c>
    </row>
    <row r="20" spans="1:9" ht="12.75">
      <c r="A20" s="3" t="s">
        <v>70</v>
      </c>
      <c r="B20" s="49">
        <v>40206</v>
      </c>
      <c r="C20" s="55">
        <v>654</v>
      </c>
      <c r="D20" s="55">
        <v>1</v>
      </c>
      <c r="E20" s="54">
        <v>2000000</v>
      </c>
      <c r="F20" s="51">
        <v>110.1046</v>
      </c>
      <c r="G20" s="51">
        <v>110.1046</v>
      </c>
      <c r="H20" s="51">
        <v>110.1046</v>
      </c>
      <c r="I20" s="56">
        <v>13</v>
      </c>
    </row>
    <row r="21" spans="1:9" ht="12.75">
      <c r="A21" s="3" t="s">
        <v>71</v>
      </c>
      <c r="B21" s="49">
        <v>40290</v>
      </c>
      <c r="C21" s="55">
        <v>738</v>
      </c>
      <c r="D21" s="55">
        <v>3</v>
      </c>
      <c r="E21" s="54">
        <v>2632840</v>
      </c>
      <c r="F21" s="51">
        <v>99.6</v>
      </c>
      <c r="G21" s="51">
        <v>109.3762</v>
      </c>
      <c r="H21" s="51">
        <v>104.927521006972</v>
      </c>
      <c r="I21" s="56">
        <v>13</v>
      </c>
    </row>
    <row r="22" spans="1:9" ht="12.75">
      <c r="A22" s="3" t="s">
        <v>46</v>
      </c>
      <c r="B22" s="49">
        <v>40605</v>
      </c>
      <c r="C22" s="55">
        <v>1053</v>
      </c>
      <c r="D22" s="55">
        <v>7</v>
      </c>
      <c r="E22" s="54">
        <v>32660259</v>
      </c>
      <c r="F22" s="51">
        <v>86</v>
      </c>
      <c r="G22" s="51">
        <v>91.1021</v>
      </c>
      <c r="H22" s="51">
        <v>88.220667265682</v>
      </c>
      <c r="I22" s="56">
        <v>9.25</v>
      </c>
    </row>
    <row r="23" spans="1:9" ht="12.75">
      <c r="A23" s="3" t="s">
        <v>47</v>
      </c>
      <c r="B23" s="49">
        <v>40731</v>
      </c>
      <c r="C23" s="55">
        <v>1179</v>
      </c>
      <c r="D23" s="55">
        <v>4</v>
      </c>
      <c r="E23" s="54">
        <v>3474601</v>
      </c>
      <c r="F23" s="51">
        <v>100.6986</v>
      </c>
      <c r="G23" s="51">
        <v>100.7976</v>
      </c>
      <c r="H23" s="51">
        <v>100.758822352869</v>
      </c>
      <c r="I23" s="56">
        <v>9.375</v>
      </c>
    </row>
    <row r="24" spans="1:9" ht="12.75">
      <c r="A24" s="3" t="s">
        <v>48</v>
      </c>
      <c r="B24" s="49">
        <v>41249</v>
      </c>
      <c r="C24" s="55">
        <v>1697</v>
      </c>
      <c r="D24" s="55">
        <v>8</v>
      </c>
      <c r="E24" s="54">
        <v>31177699</v>
      </c>
      <c r="F24" s="51">
        <v>88.0034</v>
      </c>
      <c r="G24" s="51">
        <v>101.95</v>
      </c>
      <c r="H24" s="51">
        <v>90.9094845195824</v>
      </c>
      <c r="I24" s="56">
        <v>9.5</v>
      </c>
    </row>
    <row r="25" spans="1:9" ht="12.75">
      <c r="A25" s="3" t="s">
        <v>49</v>
      </c>
      <c r="B25" s="49">
        <v>41397</v>
      </c>
      <c r="C25" s="55">
        <v>1845</v>
      </c>
      <c r="D25" s="55">
        <v>7</v>
      </c>
      <c r="E25" s="54">
        <v>39249569</v>
      </c>
      <c r="F25" s="51">
        <v>99.9465</v>
      </c>
      <c r="G25" s="51">
        <v>100.5201</v>
      </c>
      <c r="H25" s="51">
        <v>100.349162195019</v>
      </c>
      <c r="I25" s="56">
        <v>13</v>
      </c>
    </row>
    <row r="26" spans="1:9" ht="12.75">
      <c r="A26" s="3" t="s">
        <v>50</v>
      </c>
      <c r="B26" s="49">
        <v>41397</v>
      </c>
      <c r="C26" s="55">
        <v>1845</v>
      </c>
      <c r="D26" s="55">
        <v>2</v>
      </c>
      <c r="E26" s="54">
        <v>22000000</v>
      </c>
      <c r="F26" s="51">
        <v>99.4895</v>
      </c>
      <c r="G26" s="51">
        <v>99.4895</v>
      </c>
      <c r="H26" s="51">
        <v>99.4895</v>
      </c>
      <c r="I26" s="56">
        <v>9.625</v>
      </c>
    </row>
    <row r="27" spans="1:9" ht="12.75">
      <c r="A27" s="3" t="s">
        <v>73</v>
      </c>
      <c r="B27" s="49">
        <v>41761</v>
      </c>
      <c r="C27" s="55">
        <v>2209</v>
      </c>
      <c r="D27" s="55">
        <v>1</v>
      </c>
      <c r="E27" s="54">
        <v>365000</v>
      </c>
      <c r="F27" s="51">
        <v>100.2</v>
      </c>
      <c r="G27" s="51">
        <v>100.2</v>
      </c>
      <c r="H27" s="51">
        <v>100.2</v>
      </c>
      <c r="I27" s="56">
        <v>13</v>
      </c>
    </row>
    <row r="28" spans="1:9" ht="12.75">
      <c r="A28" s="3" t="s">
        <v>51</v>
      </c>
      <c r="B28" s="49">
        <v>41901</v>
      </c>
      <c r="C28" s="55">
        <v>2349</v>
      </c>
      <c r="D28" s="55">
        <v>4</v>
      </c>
      <c r="E28" s="54">
        <v>49177944</v>
      </c>
      <c r="F28" s="51">
        <v>97.8131</v>
      </c>
      <c r="G28" s="51">
        <v>100.3591</v>
      </c>
      <c r="H28" s="51">
        <v>100.214534189684</v>
      </c>
      <c r="I28" s="56">
        <v>13</v>
      </c>
    </row>
    <row r="29" spans="1:9" ht="12.75">
      <c r="A29" s="3" t="s">
        <v>52</v>
      </c>
      <c r="B29" s="49">
        <v>41998</v>
      </c>
      <c r="C29" s="55">
        <v>2446</v>
      </c>
      <c r="D29" s="55">
        <v>14</v>
      </c>
      <c r="E29" s="54">
        <v>86387523</v>
      </c>
      <c r="F29" s="51">
        <v>87.5652999999999</v>
      </c>
      <c r="G29" s="51">
        <v>93.7</v>
      </c>
      <c r="H29" s="51">
        <v>90.5507313245339</v>
      </c>
      <c r="I29" s="56">
        <v>9.75</v>
      </c>
    </row>
    <row r="30" spans="1:9" ht="12.75">
      <c r="A30" s="3" t="s">
        <v>53</v>
      </c>
      <c r="B30" s="49">
        <v>42258</v>
      </c>
      <c r="C30" s="55">
        <v>2706</v>
      </c>
      <c r="D30" s="55">
        <v>5</v>
      </c>
      <c r="E30" s="54">
        <v>55844397</v>
      </c>
      <c r="F30" s="51">
        <v>100</v>
      </c>
      <c r="G30" s="51">
        <v>100.2545</v>
      </c>
      <c r="H30" s="51">
        <v>100.238175850237</v>
      </c>
      <c r="I30" s="56">
        <v>13</v>
      </c>
    </row>
    <row r="31" spans="1:9" ht="12.75">
      <c r="A31" s="3" t="s">
        <v>54</v>
      </c>
      <c r="B31" s="49">
        <v>42321</v>
      </c>
      <c r="C31" s="55">
        <v>2769</v>
      </c>
      <c r="D31" s="55">
        <v>2</v>
      </c>
      <c r="E31" s="54">
        <v>9179936</v>
      </c>
      <c r="F31" s="51">
        <v>89.4841</v>
      </c>
      <c r="G31" s="51">
        <v>89.4841</v>
      </c>
      <c r="H31" s="51">
        <v>89.4841</v>
      </c>
      <c r="I31" s="56">
        <v>9.875</v>
      </c>
    </row>
    <row r="32" spans="1:9" ht="12.75">
      <c r="A32" s="3" t="s">
        <v>55</v>
      </c>
      <c r="B32" s="49">
        <v>42649</v>
      </c>
      <c r="C32" s="55">
        <v>3097</v>
      </c>
      <c r="D32" s="55">
        <v>2</v>
      </c>
      <c r="E32" s="54">
        <v>21816533</v>
      </c>
      <c r="F32" s="51">
        <v>100.1464</v>
      </c>
      <c r="G32" s="51">
        <v>100.1464</v>
      </c>
      <c r="H32" s="51">
        <v>100.1464</v>
      </c>
      <c r="I32" s="56">
        <v>9.875</v>
      </c>
    </row>
    <row r="33" spans="2:5" ht="12.75">
      <c r="B33" s="72" t="s">
        <v>57</v>
      </c>
      <c r="C33" s="73">
        <v>1217</v>
      </c>
      <c r="D33" s="73">
        <f>SUM(D11:D32)</f>
        <v>93</v>
      </c>
      <c r="E33" s="74">
        <f>SUM(E11:E32)</f>
        <v>440926097</v>
      </c>
    </row>
    <row r="34" ht="12.75">
      <c r="B34" s="49"/>
    </row>
    <row r="35" spans="2:8" ht="12.75">
      <c r="B35" s="49"/>
      <c r="F35" s="75" t="s">
        <v>58</v>
      </c>
      <c r="H35" s="51">
        <v>86</v>
      </c>
    </row>
    <row r="36" spans="2:8" ht="12.75">
      <c r="B36" s="49"/>
      <c r="F36" s="75" t="s">
        <v>59</v>
      </c>
      <c r="H36" s="51">
        <v>110.1046</v>
      </c>
    </row>
    <row r="37" spans="2:8" ht="12.75">
      <c r="B37" s="49"/>
      <c r="F37" s="75" t="s">
        <v>60</v>
      </c>
      <c r="H37" s="51">
        <v>96.8665</v>
      </c>
    </row>
    <row r="38" spans="1:9" ht="13.5" thickBot="1">
      <c r="A38" s="21"/>
      <c r="B38" s="22"/>
      <c r="C38" s="23"/>
      <c r="D38" s="23"/>
      <c r="E38" s="24"/>
      <c r="F38" s="23"/>
      <c r="G38" s="23"/>
      <c r="H38" s="23"/>
      <c r="I38" s="57"/>
    </row>
    <row r="39" ht="12.75">
      <c r="B39" s="49"/>
    </row>
    <row r="40" ht="12.75">
      <c r="B40" s="49"/>
    </row>
    <row r="41" spans="1:2" ht="12.75">
      <c r="A41" s="2" t="s">
        <v>61</v>
      </c>
      <c r="B41" s="49"/>
    </row>
    <row r="42" spans="1:9" ht="13.5" thickBot="1">
      <c r="A42" s="21"/>
      <c r="B42" s="22"/>
      <c r="C42" s="23"/>
      <c r="D42" s="23"/>
      <c r="E42" s="24"/>
      <c r="F42" s="23"/>
      <c r="G42" s="23"/>
      <c r="H42" s="23"/>
      <c r="I42" s="57"/>
    </row>
    <row r="43" spans="1:9" ht="12.75">
      <c r="A43" s="16" t="s">
        <v>0</v>
      </c>
      <c r="B43" s="17" t="s">
        <v>1</v>
      </c>
      <c r="C43" s="18" t="s">
        <v>2</v>
      </c>
      <c r="D43" s="18" t="s">
        <v>3</v>
      </c>
      <c r="E43" s="19" t="s">
        <v>4</v>
      </c>
      <c r="F43" s="79" t="s">
        <v>11</v>
      </c>
      <c r="G43" s="80"/>
      <c r="H43" s="80"/>
      <c r="I43" s="58" t="s">
        <v>12</v>
      </c>
    </row>
    <row r="44" spans="1:9" ht="12.75">
      <c r="A44" s="14" t="s">
        <v>5</v>
      </c>
      <c r="B44" s="11" t="s">
        <v>10</v>
      </c>
      <c r="C44" s="10" t="s">
        <v>17</v>
      </c>
      <c r="D44" s="10" t="s">
        <v>6</v>
      </c>
      <c r="E44" s="12" t="s">
        <v>32</v>
      </c>
      <c r="F44" s="13" t="s">
        <v>7</v>
      </c>
      <c r="G44" s="13" t="s">
        <v>8</v>
      </c>
      <c r="H44" s="28" t="s">
        <v>9</v>
      </c>
      <c r="I44" s="59" t="s">
        <v>13</v>
      </c>
    </row>
    <row r="45" spans="1:9" ht="12.75">
      <c r="A45" s="3" t="s">
        <v>62</v>
      </c>
      <c r="B45" s="49">
        <v>41600</v>
      </c>
      <c r="C45" s="55">
        <v>2048</v>
      </c>
      <c r="D45" s="55">
        <v>12</v>
      </c>
      <c r="E45" s="54">
        <v>39070472</v>
      </c>
      <c r="F45" s="51">
        <v>98.8</v>
      </c>
      <c r="G45" s="51">
        <v>100.7</v>
      </c>
      <c r="H45" s="51">
        <v>100.267459508838</v>
      </c>
      <c r="I45" s="56">
        <v>7.125</v>
      </c>
    </row>
    <row r="46" spans="1:9" ht="12.75">
      <c r="A46" s="3" t="s">
        <v>63</v>
      </c>
      <c r="B46" s="49">
        <v>42083</v>
      </c>
      <c r="C46" s="55">
        <v>2531</v>
      </c>
      <c r="D46" s="55">
        <v>9</v>
      </c>
      <c r="E46" s="54">
        <v>26666319</v>
      </c>
      <c r="F46" s="51">
        <v>88.9702999999999</v>
      </c>
      <c r="G46" s="51">
        <v>98.5297</v>
      </c>
      <c r="H46" s="51">
        <v>92.6957321310189</v>
      </c>
      <c r="I46" s="56">
        <v>7.125</v>
      </c>
    </row>
    <row r="47" spans="1:9" ht="12.75">
      <c r="A47" s="3" t="s">
        <v>64</v>
      </c>
      <c r="B47" s="49">
        <v>42831</v>
      </c>
      <c r="C47" s="55">
        <v>3279</v>
      </c>
      <c r="D47" s="55">
        <v>7</v>
      </c>
      <c r="E47" s="54">
        <v>31540186</v>
      </c>
      <c r="F47" s="51">
        <v>69.8683999999999</v>
      </c>
      <c r="G47" s="51">
        <v>100.804</v>
      </c>
      <c r="H47" s="51">
        <v>80.2654910693742</v>
      </c>
      <c r="I47" s="56">
        <v>6.25</v>
      </c>
    </row>
    <row r="48" spans="1:9" ht="12.75">
      <c r="A48" s="3" t="s">
        <v>65</v>
      </c>
      <c r="B48" s="49">
        <v>43545</v>
      </c>
      <c r="C48" s="55">
        <v>3993</v>
      </c>
      <c r="D48" s="55">
        <v>20</v>
      </c>
      <c r="E48" s="54">
        <v>69081480</v>
      </c>
      <c r="F48" s="51">
        <v>97.3929</v>
      </c>
      <c r="G48" s="51">
        <v>108.15</v>
      </c>
      <c r="H48" s="51">
        <v>101.285947101368</v>
      </c>
      <c r="I48" s="56">
        <v>5.25</v>
      </c>
    </row>
    <row r="49" spans="2:5" ht="12.75">
      <c r="B49" s="72" t="s">
        <v>57</v>
      </c>
      <c r="C49" s="73">
        <v>2962</v>
      </c>
      <c r="D49" s="73">
        <f>SUM(D45:D48)</f>
        <v>48</v>
      </c>
      <c r="E49" s="74">
        <f>SUM(E45:E48)</f>
        <v>166358457</v>
      </c>
    </row>
    <row r="50" ht="12.75">
      <c r="B50" s="49"/>
    </row>
    <row r="51" spans="2:8" ht="12.75">
      <c r="B51" s="49"/>
      <c r="F51" s="75" t="s">
        <v>58</v>
      </c>
      <c r="H51" s="51">
        <v>69.8684</v>
      </c>
    </row>
    <row r="52" spans="2:8" ht="12.75">
      <c r="B52" s="49"/>
      <c r="F52" s="75" t="s">
        <v>59</v>
      </c>
      <c r="H52" s="51">
        <v>108.15</v>
      </c>
    </row>
    <row r="53" spans="2:8" ht="12.75">
      <c r="B53" s="49"/>
      <c r="F53" s="75" t="s">
        <v>60</v>
      </c>
      <c r="H53" s="51">
        <v>95.6845</v>
      </c>
    </row>
    <row r="54" spans="1:9" ht="13.5" thickBot="1">
      <c r="A54" s="21"/>
      <c r="B54" s="22"/>
      <c r="C54" s="23"/>
      <c r="D54" s="23"/>
      <c r="E54" s="24"/>
      <c r="F54" s="23"/>
      <c r="G54" s="23"/>
      <c r="H54" s="23"/>
      <c r="I54" s="57"/>
    </row>
    <row r="55" ht="12.75">
      <c r="B55" s="49"/>
    </row>
    <row r="56" ht="12.75">
      <c r="B56" s="49"/>
    </row>
    <row r="57" spans="1:2" ht="12.75">
      <c r="A57" s="2" t="s">
        <v>80</v>
      </c>
      <c r="B57" s="49"/>
    </row>
    <row r="58" spans="1:9" ht="13.5" thickBot="1">
      <c r="A58" s="21"/>
      <c r="B58" s="22"/>
      <c r="C58" s="23"/>
      <c r="D58" s="23"/>
      <c r="E58" s="24"/>
      <c r="F58" s="23"/>
      <c r="G58" s="23"/>
      <c r="H58" s="23"/>
      <c r="I58" s="57"/>
    </row>
    <row r="59" spans="1:9" ht="12.75">
      <c r="A59" s="16" t="s">
        <v>0</v>
      </c>
      <c r="B59" s="17" t="s">
        <v>1</v>
      </c>
      <c r="C59" s="18" t="s">
        <v>2</v>
      </c>
      <c r="D59" s="18" t="s">
        <v>3</v>
      </c>
      <c r="E59" s="19" t="s">
        <v>4</v>
      </c>
      <c r="F59" s="79" t="s">
        <v>11</v>
      </c>
      <c r="G59" s="80"/>
      <c r="H59" s="80"/>
      <c r="I59" s="58" t="s">
        <v>12</v>
      </c>
    </row>
    <row r="60" spans="1:9" ht="12.75">
      <c r="A60" s="14" t="s">
        <v>5</v>
      </c>
      <c r="B60" s="11" t="s">
        <v>10</v>
      </c>
      <c r="C60" s="10" t="s">
        <v>17</v>
      </c>
      <c r="D60" s="10" t="s">
        <v>6</v>
      </c>
      <c r="E60" s="12" t="s">
        <v>18</v>
      </c>
      <c r="F60" s="13" t="s">
        <v>7</v>
      </c>
      <c r="G60" s="13" t="s">
        <v>8</v>
      </c>
      <c r="H60" s="28" t="s">
        <v>9</v>
      </c>
      <c r="I60" s="59" t="s">
        <v>13</v>
      </c>
    </row>
    <row r="61" spans="1:9" ht="12.75">
      <c r="A61" s="3" t="s">
        <v>118</v>
      </c>
      <c r="B61" s="49">
        <v>39589</v>
      </c>
      <c r="C61" s="55">
        <v>37</v>
      </c>
      <c r="D61" s="55">
        <v>1</v>
      </c>
      <c r="E61" s="54">
        <v>50000000</v>
      </c>
      <c r="F61" s="51">
        <v>100</v>
      </c>
      <c r="G61" s="51">
        <v>100</v>
      </c>
      <c r="H61" s="51">
        <v>100</v>
      </c>
      <c r="I61" s="56">
        <v>13</v>
      </c>
    </row>
    <row r="62" spans="1:9" ht="12.75">
      <c r="A62" s="3" t="s">
        <v>122</v>
      </c>
      <c r="B62" s="49">
        <v>39590</v>
      </c>
      <c r="C62" s="55">
        <v>38</v>
      </c>
      <c r="D62" s="55">
        <v>2</v>
      </c>
      <c r="E62" s="54">
        <v>80000000</v>
      </c>
      <c r="F62" s="51">
        <v>100.0425</v>
      </c>
      <c r="G62" s="51">
        <v>100.0592</v>
      </c>
      <c r="H62" s="51">
        <v>100.055025</v>
      </c>
      <c r="I62" s="56">
        <v>13</v>
      </c>
    </row>
    <row r="63" spans="2:5" ht="12.75">
      <c r="B63" s="72" t="s">
        <v>57</v>
      </c>
      <c r="C63" s="73">
        <v>38</v>
      </c>
      <c r="D63" s="73">
        <f>SUM(D61:D62)</f>
        <v>3</v>
      </c>
      <c r="E63" s="74">
        <f>SUM(E61:E62)</f>
        <v>130000000</v>
      </c>
    </row>
    <row r="64" ht="12.75">
      <c r="B64" s="49"/>
    </row>
    <row r="65" spans="2:8" ht="12.75">
      <c r="B65" s="49"/>
      <c r="F65" s="75" t="s">
        <v>58</v>
      </c>
      <c r="H65" s="51">
        <v>100</v>
      </c>
    </row>
    <row r="66" spans="2:8" ht="12.75">
      <c r="B66" s="49"/>
      <c r="F66" s="75" t="s">
        <v>59</v>
      </c>
      <c r="H66" s="51">
        <v>100.0592</v>
      </c>
    </row>
    <row r="67" spans="2:8" ht="12.75">
      <c r="B67" s="49"/>
      <c r="F67" s="75" t="s">
        <v>60</v>
      </c>
      <c r="H67" s="51">
        <f>AVERAGE(H65:H66)</f>
        <v>100.0296</v>
      </c>
    </row>
    <row r="68" spans="1:9" ht="13.5" thickBot="1">
      <c r="A68" s="21"/>
      <c r="B68" s="22"/>
      <c r="C68" s="23"/>
      <c r="D68" s="23"/>
      <c r="E68" s="24"/>
      <c r="F68" s="23"/>
      <c r="G68" s="23"/>
      <c r="H68" s="23"/>
      <c r="I68" s="57"/>
    </row>
    <row r="69" ht="12.75">
      <c r="B69" s="49"/>
    </row>
    <row r="70" ht="12.75">
      <c r="B70" s="49"/>
    </row>
    <row r="71" spans="1:2" ht="12.75">
      <c r="A71" s="2" t="s">
        <v>130</v>
      </c>
      <c r="B71" s="49"/>
    </row>
    <row r="72" spans="1:8" ht="13.5" thickBot="1">
      <c r="A72" s="21"/>
      <c r="B72" s="22"/>
      <c r="C72" s="23"/>
      <c r="D72" s="23"/>
      <c r="E72" s="24"/>
      <c r="F72" s="23"/>
      <c r="G72" s="23"/>
      <c r="H72" s="23"/>
    </row>
    <row r="73" spans="1:8" ht="12.75">
      <c r="A73" s="16" t="s">
        <v>0</v>
      </c>
      <c r="B73" s="17" t="s">
        <v>1</v>
      </c>
      <c r="C73" s="18" t="s">
        <v>2</v>
      </c>
      <c r="D73" s="18" t="s">
        <v>3</v>
      </c>
      <c r="E73" s="19" t="s">
        <v>4</v>
      </c>
      <c r="F73" s="79" t="s">
        <v>11</v>
      </c>
      <c r="G73" s="80"/>
      <c r="H73" s="80"/>
    </row>
    <row r="74" spans="1:8" ht="12.75">
      <c r="A74" s="14" t="s">
        <v>5</v>
      </c>
      <c r="B74" s="11" t="s">
        <v>10</v>
      </c>
      <c r="C74" s="10" t="s">
        <v>17</v>
      </c>
      <c r="D74" s="10" t="s">
        <v>6</v>
      </c>
      <c r="E74" s="12" t="s">
        <v>18</v>
      </c>
      <c r="F74" s="13" t="s">
        <v>7</v>
      </c>
      <c r="G74" s="13" t="s">
        <v>8</v>
      </c>
      <c r="H74" s="28" t="s">
        <v>9</v>
      </c>
    </row>
    <row r="75" spans="1:8" ht="12.75">
      <c r="A75" s="3" t="s">
        <v>131</v>
      </c>
      <c r="B75" s="49">
        <v>40263</v>
      </c>
      <c r="C75" s="55">
        <v>711</v>
      </c>
      <c r="D75" s="55">
        <v>1</v>
      </c>
      <c r="E75" s="54">
        <v>1912866</v>
      </c>
      <c r="F75" s="51">
        <v>97.75</v>
      </c>
      <c r="G75" s="51">
        <v>97.75</v>
      </c>
      <c r="H75" s="51">
        <v>97.75</v>
      </c>
    </row>
    <row r="76" spans="2:5" ht="12.75">
      <c r="B76" s="72" t="s">
        <v>57</v>
      </c>
      <c r="C76" s="73">
        <f>SUM(C75)</f>
        <v>711</v>
      </c>
      <c r="D76" s="73">
        <f>SUM(D75)</f>
        <v>1</v>
      </c>
      <c r="E76" s="74">
        <f>SUM(E75)</f>
        <v>1912866</v>
      </c>
    </row>
    <row r="77" ht="12.75">
      <c r="B77" s="49"/>
    </row>
    <row r="78" spans="2:8" ht="12.75">
      <c r="B78" s="49"/>
      <c r="F78" s="75" t="s">
        <v>58</v>
      </c>
      <c r="H78" s="51">
        <v>97.75</v>
      </c>
    </row>
    <row r="79" spans="2:8" ht="12.75">
      <c r="B79" s="49"/>
      <c r="F79" s="75" t="s">
        <v>59</v>
      </c>
      <c r="H79" s="51">
        <v>100.0592</v>
      </c>
    </row>
    <row r="80" spans="2:8" ht="12.75">
      <c r="B80" s="49"/>
      <c r="F80" s="75" t="s">
        <v>60</v>
      </c>
      <c r="H80" s="51">
        <v>100.0007</v>
      </c>
    </row>
    <row r="81" spans="1:8" ht="13.5" thickBot="1">
      <c r="A81" s="21"/>
      <c r="B81" s="22"/>
      <c r="C81" s="23"/>
      <c r="D81" s="23"/>
      <c r="E81" s="24"/>
      <c r="F81" s="23"/>
      <c r="G81" s="23"/>
      <c r="H81" s="23"/>
    </row>
    <row r="82" ht="12.75">
      <c r="B82" s="49"/>
    </row>
    <row r="83" ht="12.75">
      <c r="B83" s="49"/>
    </row>
    <row r="84" ht="12.75">
      <c r="B84" s="38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7">
    <mergeCell ref="F59:H59"/>
    <mergeCell ref="F73:H73"/>
    <mergeCell ref="F9:H9"/>
    <mergeCell ref="A5:H5"/>
    <mergeCell ref="A1:I1"/>
    <mergeCell ref="T9:V9"/>
    <mergeCell ref="F43:H43"/>
  </mergeCells>
  <printOptions/>
  <pageMargins left="0.43" right="0.75" top="0.43" bottom="1" header="0" footer="0"/>
  <pageSetup fitToHeight="1" fitToWidth="1" horizontalDpi="600" verticalDpi="600" orientation="portrait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132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15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10</v>
      </c>
      <c r="D11" s="53">
        <v>63</v>
      </c>
      <c r="E11" s="54">
        <v>71373192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46</v>
      </c>
      <c r="D12" s="53">
        <v>72</v>
      </c>
      <c r="E12" s="54">
        <v>274384942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67</v>
      </c>
      <c r="D13" s="53">
        <v>28</v>
      </c>
      <c r="E13" s="54">
        <v>6194024</v>
      </c>
      <c r="F13" s="56">
        <v>13</v>
      </c>
    </row>
    <row r="14" spans="1:6" ht="12.75">
      <c r="A14" s="3" t="s">
        <v>85</v>
      </c>
      <c r="B14" s="49">
        <v>39632</v>
      </c>
      <c r="C14" s="53">
        <v>80</v>
      </c>
      <c r="D14" s="53">
        <v>11</v>
      </c>
      <c r="E14" s="54">
        <v>3242600</v>
      </c>
      <c r="F14" s="56">
        <v>13</v>
      </c>
    </row>
    <row r="15" spans="1:6" ht="12.75">
      <c r="A15" s="3" t="s">
        <v>38</v>
      </c>
      <c r="B15" s="49">
        <v>39682</v>
      </c>
      <c r="C15" s="53">
        <v>130</v>
      </c>
      <c r="D15" s="53">
        <v>215</v>
      </c>
      <c r="E15" s="54">
        <v>169276613</v>
      </c>
      <c r="F15" s="56">
        <v>13</v>
      </c>
    </row>
    <row r="16" spans="1:6" ht="12.75">
      <c r="A16" s="3" t="s">
        <v>67</v>
      </c>
      <c r="B16" s="49">
        <v>39695</v>
      </c>
      <c r="C16" s="53">
        <v>143</v>
      </c>
      <c r="D16" s="53">
        <v>8</v>
      </c>
      <c r="E16" s="54">
        <v>4207896</v>
      </c>
      <c r="F16" s="56">
        <v>13</v>
      </c>
    </row>
    <row r="17" spans="1:6" ht="12.75">
      <c r="A17" s="3" t="s">
        <v>39</v>
      </c>
      <c r="B17" s="49">
        <v>39737</v>
      </c>
      <c r="C17" s="53">
        <v>185</v>
      </c>
      <c r="D17" s="53">
        <v>4</v>
      </c>
      <c r="E17" s="54">
        <v>38874008</v>
      </c>
      <c r="F17" s="56">
        <v>13</v>
      </c>
    </row>
    <row r="18" spans="1:6" ht="12.75">
      <c r="A18" s="3" t="s">
        <v>106</v>
      </c>
      <c r="B18" s="49">
        <v>39759</v>
      </c>
      <c r="C18" s="53">
        <v>207</v>
      </c>
      <c r="D18" s="53">
        <v>1</v>
      </c>
      <c r="E18" s="54">
        <v>822559</v>
      </c>
      <c r="F18" s="56">
        <v>13</v>
      </c>
    </row>
    <row r="19" spans="1:6" ht="12.75">
      <c r="A19" s="3" t="s">
        <v>40</v>
      </c>
      <c r="B19" s="49">
        <v>39821</v>
      </c>
      <c r="C19" s="53">
        <v>269</v>
      </c>
      <c r="D19" s="53">
        <v>44</v>
      </c>
      <c r="E19" s="54">
        <v>41880416</v>
      </c>
      <c r="F19" s="56">
        <v>13</v>
      </c>
    </row>
    <row r="20" spans="1:6" ht="12.75">
      <c r="A20" s="3" t="s">
        <v>41</v>
      </c>
      <c r="B20" s="49">
        <v>39877</v>
      </c>
      <c r="C20" s="53">
        <v>325</v>
      </c>
      <c r="D20" s="53">
        <v>10</v>
      </c>
      <c r="E20" s="54">
        <v>17371424</v>
      </c>
      <c r="F20" s="56">
        <v>13</v>
      </c>
    </row>
    <row r="21" spans="1:6" ht="12.75">
      <c r="A21" s="3" t="s">
        <v>42</v>
      </c>
      <c r="B21" s="49">
        <v>39975</v>
      </c>
      <c r="C21" s="53">
        <v>423</v>
      </c>
      <c r="D21" s="53">
        <v>61</v>
      </c>
      <c r="E21" s="54">
        <v>15609694</v>
      </c>
      <c r="F21" s="56">
        <v>13</v>
      </c>
    </row>
    <row r="22" spans="1:6" ht="12.75">
      <c r="A22" s="3" t="s">
        <v>87</v>
      </c>
      <c r="B22" s="49">
        <v>40032</v>
      </c>
      <c r="C22" s="53">
        <v>480</v>
      </c>
      <c r="D22" s="53">
        <v>1</v>
      </c>
      <c r="E22" s="54">
        <v>1755439</v>
      </c>
      <c r="F22" s="56">
        <v>13</v>
      </c>
    </row>
    <row r="23" spans="1:6" ht="12.75">
      <c r="A23" s="3" t="s">
        <v>43</v>
      </c>
      <c r="B23" s="49">
        <v>40074</v>
      </c>
      <c r="C23" s="53">
        <v>522</v>
      </c>
      <c r="D23" s="53">
        <v>105</v>
      </c>
      <c r="E23" s="54">
        <v>31511024</v>
      </c>
      <c r="F23" s="56">
        <v>13</v>
      </c>
    </row>
    <row r="24" spans="1:6" ht="12.75">
      <c r="A24" s="3" t="s">
        <v>77</v>
      </c>
      <c r="B24" s="49">
        <v>40144</v>
      </c>
      <c r="C24" s="53">
        <v>592</v>
      </c>
      <c r="D24" s="53">
        <v>39</v>
      </c>
      <c r="E24" s="54">
        <v>59564368</v>
      </c>
      <c r="F24" s="56">
        <v>13</v>
      </c>
    </row>
    <row r="25" spans="1:6" ht="12.75">
      <c r="A25" s="3" t="s">
        <v>71</v>
      </c>
      <c r="B25" s="49">
        <v>40290</v>
      </c>
      <c r="C25" s="53">
        <v>738</v>
      </c>
      <c r="D25" s="53">
        <v>1</v>
      </c>
      <c r="E25" s="54">
        <v>5128922</v>
      </c>
      <c r="F25" s="56">
        <v>13</v>
      </c>
    </row>
    <row r="26" spans="1:6" ht="12.75">
      <c r="A26" s="3" t="s">
        <v>45</v>
      </c>
      <c r="B26" s="49">
        <v>40585</v>
      </c>
      <c r="C26" s="53">
        <v>1033</v>
      </c>
      <c r="D26" s="53">
        <v>2</v>
      </c>
      <c r="E26" s="54">
        <v>2832234</v>
      </c>
      <c r="F26" s="56">
        <v>13</v>
      </c>
    </row>
    <row r="27" spans="1:6" ht="12.75">
      <c r="A27" s="3" t="s">
        <v>46</v>
      </c>
      <c r="B27" s="49">
        <v>40605</v>
      </c>
      <c r="C27" s="53">
        <v>1053</v>
      </c>
      <c r="D27" s="53">
        <v>12</v>
      </c>
      <c r="E27" s="54">
        <v>87284184</v>
      </c>
      <c r="F27" s="56">
        <v>9.25</v>
      </c>
    </row>
    <row r="28" spans="1:6" ht="12.75">
      <c r="A28" s="3" t="s">
        <v>72</v>
      </c>
      <c r="B28" s="49">
        <v>40683</v>
      </c>
      <c r="C28" s="53">
        <v>1131</v>
      </c>
      <c r="D28" s="53">
        <v>1</v>
      </c>
      <c r="E28" s="54">
        <v>4979000</v>
      </c>
      <c r="F28" s="56">
        <v>13</v>
      </c>
    </row>
    <row r="29" spans="1:6" ht="12.75">
      <c r="A29" s="3" t="s">
        <v>47</v>
      </c>
      <c r="B29" s="49">
        <v>40731</v>
      </c>
      <c r="C29" s="53">
        <v>1179</v>
      </c>
      <c r="D29" s="53">
        <v>52</v>
      </c>
      <c r="E29" s="54">
        <v>30923275</v>
      </c>
      <c r="F29" s="56">
        <v>9.375</v>
      </c>
    </row>
    <row r="30" spans="1:6" ht="12.75">
      <c r="A30" s="3" t="s">
        <v>48</v>
      </c>
      <c r="B30" s="49">
        <v>41249</v>
      </c>
      <c r="C30" s="53">
        <v>1697</v>
      </c>
      <c r="D30" s="53">
        <v>53</v>
      </c>
      <c r="E30" s="54">
        <v>21995117</v>
      </c>
      <c r="F30" s="56">
        <v>9.5</v>
      </c>
    </row>
    <row r="31" spans="1:6" ht="12.75">
      <c r="A31" s="3" t="s">
        <v>49</v>
      </c>
      <c r="B31" s="49">
        <v>41397</v>
      </c>
      <c r="C31" s="53">
        <v>1845</v>
      </c>
      <c r="D31" s="53">
        <v>24</v>
      </c>
      <c r="E31" s="54">
        <v>41966879</v>
      </c>
      <c r="F31" s="56">
        <v>13</v>
      </c>
    </row>
    <row r="32" spans="1:6" ht="12.75">
      <c r="A32" s="3" t="s">
        <v>50</v>
      </c>
      <c r="B32" s="49">
        <v>41397</v>
      </c>
      <c r="C32" s="53">
        <v>1845</v>
      </c>
      <c r="D32" s="53">
        <v>30</v>
      </c>
      <c r="E32" s="54">
        <v>30839424</v>
      </c>
      <c r="F32" s="56">
        <v>9.625</v>
      </c>
    </row>
    <row r="33" spans="1:6" ht="12.75">
      <c r="A33" s="3" t="s">
        <v>73</v>
      </c>
      <c r="B33" s="49">
        <v>41761</v>
      </c>
      <c r="C33" s="53">
        <v>2209</v>
      </c>
      <c r="D33" s="53">
        <v>76</v>
      </c>
      <c r="E33" s="54">
        <v>135300826</v>
      </c>
      <c r="F33" s="56">
        <v>13</v>
      </c>
    </row>
    <row r="34" spans="1:6" ht="12.75">
      <c r="A34" s="3" t="s">
        <v>51</v>
      </c>
      <c r="B34" s="49">
        <v>41901</v>
      </c>
      <c r="C34" s="53">
        <v>2349</v>
      </c>
      <c r="D34" s="53">
        <v>36</v>
      </c>
      <c r="E34" s="54">
        <v>9310091</v>
      </c>
      <c r="F34" s="56">
        <v>13</v>
      </c>
    </row>
    <row r="35" spans="1:6" ht="12.75">
      <c r="A35" s="3" t="s">
        <v>52</v>
      </c>
      <c r="B35" s="49">
        <v>41998</v>
      </c>
      <c r="C35" s="53">
        <v>2446</v>
      </c>
      <c r="D35" s="53">
        <v>226</v>
      </c>
      <c r="E35" s="54">
        <v>211719390</v>
      </c>
      <c r="F35" s="56">
        <v>9.75</v>
      </c>
    </row>
    <row r="36" spans="1:6" ht="12.75">
      <c r="A36" s="3" t="s">
        <v>53</v>
      </c>
      <c r="B36" s="49">
        <v>42258</v>
      </c>
      <c r="C36" s="53">
        <v>2706</v>
      </c>
      <c r="D36" s="53">
        <v>84</v>
      </c>
      <c r="E36" s="54">
        <v>167885351</v>
      </c>
      <c r="F36" s="56">
        <v>13</v>
      </c>
    </row>
    <row r="37" spans="1:6" ht="12.75">
      <c r="A37" s="3" t="s">
        <v>54</v>
      </c>
      <c r="B37" s="49">
        <v>42321</v>
      </c>
      <c r="C37" s="53">
        <v>2769</v>
      </c>
      <c r="D37" s="53">
        <v>1</v>
      </c>
      <c r="E37" s="54">
        <v>5000000</v>
      </c>
      <c r="F37" s="56">
        <v>9.875</v>
      </c>
    </row>
    <row r="38" spans="1:6" ht="12.75">
      <c r="A38" s="3" t="s">
        <v>55</v>
      </c>
      <c r="B38" s="49">
        <v>42649</v>
      </c>
      <c r="C38" s="53">
        <v>3097</v>
      </c>
      <c r="D38" s="53">
        <v>3</v>
      </c>
      <c r="E38" s="54">
        <v>663000</v>
      </c>
      <c r="F38" s="56">
        <v>9.875</v>
      </c>
    </row>
    <row r="39" spans="1:6" ht="12.75">
      <c r="A39" s="3" t="s">
        <v>56</v>
      </c>
      <c r="B39" s="49">
        <v>43679</v>
      </c>
      <c r="C39" s="53">
        <v>4127</v>
      </c>
      <c r="D39" s="53">
        <v>13</v>
      </c>
      <c r="E39" s="54">
        <v>25827641</v>
      </c>
      <c r="F39" s="56">
        <v>9.875</v>
      </c>
    </row>
    <row r="40" spans="2:5" ht="12.75">
      <c r="B40" s="72" t="s">
        <v>57</v>
      </c>
      <c r="C40" s="76">
        <v>1162</v>
      </c>
      <c r="D40" s="76">
        <v>1276</v>
      </c>
      <c r="E40" s="74">
        <v>1517723533</v>
      </c>
    </row>
    <row r="41" spans="1:6" ht="13.5" thickBot="1">
      <c r="A41" s="21"/>
      <c r="B41" s="23"/>
      <c r="C41" s="23"/>
      <c r="D41" s="21"/>
      <c r="E41" s="21"/>
      <c r="F41" s="57"/>
    </row>
    <row r="42" ht="12.75">
      <c r="B42" s="49"/>
    </row>
    <row r="43" ht="12.75">
      <c r="B43" s="49"/>
    </row>
    <row r="44" spans="1:2" ht="12.75">
      <c r="A44" s="2" t="s">
        <v>61</v>
      </c>
      <c r="B44" s="49"/>
    </row>
    <row r="45" spans="1:6" ht="13.5" thickBot="1">
      <c r="A45" s="21"/>
      <c r="B45" s="23"/>
      <c r="C45" s="23"/>
      <c r="D45" s="21"/>
      <c r="E45" s="21"/>
      <c r="F45" s="57"/>
    </row>
    <row r="46" spans="1:6" ht="12.75">
      <c r="A46" s="16" t="s">
        <v>0</v>
      </c>
      <c r="B46" s="18" t="s">
        <v>1</v>
      </c>
      <c r="C46" s="18" t="s">
        <v>2</v>
      </c>
      <c r="D46" s="18" t="s">
        <v>3</v>
      </c>
      <c r="E46" s="18" t="s">
        <v>4</v>
      </c>
      <c r="F46" s="58" t="s">
        <v>12</v>
      </c>
    </row>
    <row r="47" spans="1:6" ht="12.75">
      <c r="A47" s="14" t="s">
        <v>5</v>
      </c>
      <c r="B47" s="10" t="s">
        <v>10</v>
      </c>
      <c r="C47" s="10" t="s">
        <v>17</v>
      </c>
      <c r="D47" s="10" t="s">
        <v>6</v>
      </c>
      <c r="E47" s="10" t="s">
        <v>32</v>
      </c>
      <c r="F47" s="59" t="s">
        <v>13</v>
      </c>
    </row>
    <row r="48" spans="1:6" ht="12.75">
      <c r="A48" s="3" t="s">
        <v>62</v>
      </c>
      <c r="B48" s="49">
        <v>41600</v>
      </c>
      <c r="C48" s="53">
        <v>2048</v>
      </c>
      <c r="D48" s="53">
        <v>94</v>
      </c>
      <c r="E48" s="54">
        <v>31076577</v>
      </c>
      <c r="F48" s="56">
        <v>7.125</v>
      </c>
    </row>
    <row r="49" spans="1:6" ht="12.75">
      <c r="A49" s="3" t="s">
        <v>63</v>
      </c>
      <c r="B49" s="49">
        <v>42083</v>
      </c>
      <c r="C49" s="53">
        <v>2531</v>
      </c>
      <c r="D49" s="53">
        <v>13</v>
      </c>
      <c r="E49" s="54">
        <v>47723152</v>
      </c>
      <c r="F49" s="56">
        <v>7.125</v>
      </c>
    </row>
    <row r="50" spans="1:6" ht="12.75">
      <c r="A50" s="3" t="s">
        <v>64</v>
      </c>
      <c r="B50" s="49">
        <v>42831</v>
      </c>
      <c r="C50" s="53">
        <v>3279</v>
      </c>
      <c r="D50" s="53">
        <v>28</v>
      </c>
      <c r="E50" s="54">
        <v>15596761</v>
      </c>
      <c r="F50" s="56">
        <v>6.25</v>
      </c>
    </row>
    <row r="51" spans="1:6" ht="12.75">
      <c r="A51" s="3" t="s">
        <v>65</v>
      </c>
      <c r="B51" s="49">
        <v>43545</v>
      </c>
      <c r="C51" s="53">
        <v>3993</v>
      </c>
      <c r="D51" s="53">
        <v>140</v>
      </c>
      <c r="E51" s="54">
        <v>125935337</v>
      </c>
      <c r="F51" s="56">
        <v>5.25</v>
      </c>
    </row>
    <row r="52" spans="2:5" ht="12.75">
      <c r="B52" s="72" t="s">
        <v>57</v>
      </c>
      <c r="C52" s="76">
        <v>2962</v>
      </c>
      <c r="D52" s="76">
        <v>275</v>
      </c>
      <c r="E52" s="74">
        <v>220331827</v>
      </c>
    </row>
    <row r="53" spans="1:6" ht="13.5" thickBot="1">
      <c r="A53" s="21"/>
      <c r="B53" s="23"/>
      <c r="C53" s="23"/>
      <c r="D53" s="21"/>
      <c r="E53" s="21"/>
      <c r="F53" s="57"/>
    </row>
    <row r="54" ht="12.75">
      <c r="B54" s="49"/>
    </row>
    <row r="55" ht="12.75">
      <c r="B55" s="49"/>
    </row>
    <row r="56" spans="1:2" ht="12.75">
      <c r="A56" s="2" t="s">
        <v>78</v>
      </c>
      <c r="B56" s="49"/>
    </row>
    <row r="57" spans="1:5" ht="13.5" thickBot="1">
      <c r="A57" s="21"/>
      <c r="B57" s="23"/>
      <c r="C57" s="23"/>
      <c r="D57" s="21"/>
      <c r="E57" s="21"/>
    </row>
    <row r="58" spans="1:5" ht="12.75">
      <c r="A58" s="16" t="s">
        <v>0</v>
      </c>
      <c r="B58" s="18" t="s">
        <v>1</v>
      </c>
      <c r="C58" s="18" t="s">
        <v>2</v>
      </c>
      <c r="D58" s="18" t="s">
        <v>3</v>
      </c>
      <c r="E58" s="20" t="s">
        <v>4</v>
      </c>
    </row>
    <row r="59" spans="1:5" ht="12.75">
      <c r="A59" s="14" t="s">
        <v>5</v>
      </c>
      <c r="B59" s="10" t="s">
        <v>10</v>
      </c>
      <c r="C59" s="10" t="s">
        <v>17</v>
      </c>
      <c r="D59" s="10" t="s">
        <v>6</v>
      </c>
      <c r="E59" s="15" t="s">
        <v>18</v>
      </c>
    </row>
    <row r="60" spans="1:5" ht="12.75">
      <c r="A60" s="3" t="s">
        <v>124</v>
      </c>
      <c r="B60" s="49">
        <v>39575</v>
      </c>
      <c r="C60" s="53">
        <v>23</v>
      </c>
      <c r="D60" s="53">
        <v>1</v>
      </c>
      <c r="E60" s="54">
        <v>566</v>
      </c>
    </row>
    <row r="61" spans="1:5" ht="12.75">
      <c r="A61" s="3" t="s">
        <v>125</v>
      </c>
      <c r="B61" s="49">
        <v>39628</v>
      </c>
      <c r="C61" s="53">
        <v>76</v>
      </c>
      <c r="D61" s="53">
        <v>1</v>
      </c>
      <c r="E61" s="54">
        <v>1900</v>
      </c>
    </row>
    <row r="62" spans="1:5" ht="12.75">
      <c r="A62" s="3" t="s">
        <v>94</v>
      </c>
      <c r="B62" s="49">
        <v>40046</v>
      </c>
      <c r="C62" s="53">
        <v>494</v>
      </c>
      <c r="D62" s="53">
        <v>1</v>
      </c>
      <c r="E62" s="54">
        <v>317534</v>
      </c>
    </row>
    <row r="63" spans="2:5" ht="12.75">
      <c r="B63" s="72" t="s">
        <v>57</v>
      </c>
      <c r="C63" s="76">
        <v>197</v>
      </c>
      <c r="D63" s="76">
        <v>3</v>
      </c>
      <c r="E63" s="74">
        <v>320000</v>
      </c>
    </row>
    <row r="64" spans="1:5" ht="13.5" thickBot="1">
      <c r="A64" s="21"/>
      <c r="B64" s="23"/>
      <c r="C64" s="23"/>
      <c r="D64" s="21"/>
      <c r="E64" s="21"/>
    </row>
    <row r="65" ht="12.75">
      <c r="B65" s="49"/>
    </row>
    <row r="66" ht="12.75">
      <c r="B66" s="49"/>
    </row>
    <row r="67" spans="1:2" ht="12.75">
      <c r="A67" s="2" t="s">
        <v>130</v>
      </c>
      <c r="B67" s="49"/>
    </row>
    <row r="68" spans="1:5" ht="13.5" thickBot="1">
      <c r="A68" s="21"/>
      <c r="B68" s="23"/>
      <c r="C68" s="23"/>
      <c r="D68" s="21"/>
      <c r="E68" s="21"/>
    </row>
    <row r="69" spans="1:5" ht="12.75">
      <c r="A69" s="16" t="s">
        <v>0</v>
      </c>
      <c r="B69" s="18" t="s">
        <v>1</v>
      </c>
      <c r="C69" s="18" t="s">
        <v>2</v>
      </c>
      <c r="D69" s="18" t="s">
        <v>3</v>
      </c>
      <c r="E69" s="20" t="s">
        <v>4</v>
      </c>
    </row>
    <row r="70" spans="1:5" ht="12.75">
      <c r="A70" s="14" t="s">
        <v>5</v>
      </c>
      <c r="B70" s="10" t="s">
        <v>10</v>
      </c>
      <c r="C70" s="10" t="s">
        <v>17</v>
      </c>
      <c r="D70" s="10" t="s">
        <v>6</v>
      </c>
      <c r="E70" s="15" t="s">
        <v>18</v>
      </c>
    </row>
    <row r="71" spans="1:5" ht="12.75">
      <c r="A71" s="3" t="s">
        <v>131</v>
      </c>
      <c r="B71" s="49">
        <v>40263</v>
      </c>
      <c r="C71" s="53">
        <v>711</v>
      </c>
      <c r="D71" s="53">
        <v>1</v>
      </c>
      <c r="E71" s="54">
        <v>1912866</v>
      </c>
    </row>
    <row r="72" spans="2:5" ht="12.75">
      <c r="B72" s="72" t="s">
        <v>57</v>
      </c>
      <c r="C72" s="76">
        <v>711</v>
      </c>
      <c r="D72" s="76">
        <v>1</v>
      </c>
      <c r="E72" s="74">
        <v>1912866</v>
      </c>
    </row>
    <row r="73" spans="1:5" ht="13.5" thickBot="1">
      <c r="A73" s="21"/>
      <c r="B73" s="23"/>
      <c r="C73" s="23"/>
      <c r="D73" s="21"/>
      <c r="E73" s="21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133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133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E17" sqref="E17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134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6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35</v>
      </c>
      <c r="B11" s="49">
        <v>39562</v>
      </c>
      <c r="C11" s="55">
        <v>9</v>
      </c>
      <c r="D11" s="55">
        <v>10</v>
      </c>
      <c r="E11" s="54">
        <v>100000000</v>
      </c>
      <c r="F11" s="51">
        <v>100.04</v>
      </c>
      <c r="G11" s="51">
        <v>100.085</v>
      </c>
      <c r="H11" s="51">
        <v>100.0625</v>
      </c>
      <c r="I11" s="56">
        <v>15</v>
      </c>
    </row>
    <row r="12" spans="1:9" ht="12.75">
      <c r="A12" s="3" t="s">
        <v>36</v>
      </c>
      <c r="B12" s="49">
        <v>39598</v>
      </c>
      <c r="C12" s="55">
        <v>45</v>
      </c>
      <c r="D12" s="55">
        <v>2</v>
      </c>
      <c r="E12" s="54">
        <v>22000000</v>
      </c>
      <c r="F12" s="51">
        <v>100.1</v>
      </c>
      <c r="G12" s="51">
        <v>100.2</v>
      </c>
      <c r="H12" s="51">
        <v>100.154545454544</v>
      </c>
      <c r="I12" s="56">
        <v>13</v>
      </c>
    </row>
    <row r="13" spans="1:9" ht="12.75">
      <c r="A13" s="3" t="s">
        <v>37</v>
      </c>
      <c r="B13" s="49">
        <v>39619</v>
      </c>
      <c r="C13" s="55">
        <v>66</v>
      </c>
      <c r="D13" s="55">
        <v>8</v>
      </c>
      <c r="E13" s="54">
        <v>24857272</v>
      </c>
      <c r="F13" s="51">
        <v>100.15</v>
      </c>
      <c r="G13" s="51">
        <v>102.8555</v>
      </c>
      <c r="H13" s="51">
        <v>100.613157762807</v>
      </c>
      <c r="I13" s="56">
        <v>13</v>
      </c>
    </row>
    <row r="14" spans="1:9" ht="12.75">
      <c r="A14" s="3" t="s">
        <v>85</v>
      </c>
      <c r="B14" s="49">
        <v>39632</v>
      </c>
      <c r="C14" s="55">
        <v>79</v>
      </c>
      <c r="D14" s="55">
        <v>4</v>
      </c>
      <c r="E14" s="54">
        <v>18951538</v>
      </c>
      <c r="F14" s="51">
        <v>100.15</v>
      </c>
      <c r="G14" s="51">
        <v>100.4464</v>
      </c>
      <c r="H14" s="51">
        <v>100.284740261988</v>
      </c>
      <c r="I14" s="56">
        <v>13</v>
      </c>
    </row>
    <row r="15" spans="1:9" ht="12.75">
      <c r="A15" s="3" t="s">
        <v>38</v>
      </c>
      <c r="B15" s="49">
        <v>39682</v>
      </c>
      <c r="C15" s="55">
        <v>129</v>
      </c>
      <c r="D15" s="55">
        <v>2</v>
      </c>
      <c r="E15" s="54">
        <v>4361062</v>
      </c>
      <c r="F15" s="51">
        <v>102.5595</v>
      </c>
      <c r="G15" s="51">
        <v>102.5626</v>
      </c>
      <c r="H15" s="51">
        <v>102.560832665438</v>
      </c>
      <c r="I15" s="56">
        <v>13</v>
      </c>
    </row>
    <row r="16" spans="1:9" ht="12.75">
      <c r="A16" s="3" t="s">
        <v>67</v>
      </c>
      <c r="B16" s="49">
        <v>39695</v>
      </c>
      <c r="C16" s="55">
        <v>142</v>
      </c>
      <c r="D16" s="55">
        <v>2</v>
      </c>
      <c r="E16" s="54">
        <v>10729672</v>
      </c>
      <c r="F16" s="51">
        <v>99.9</v>
      </c>
      <c r="G16" s="51">
        <v>102.0913</v>
      </c>
      <c r="H16" s="51">
        <v>101.297324648563</v>
      </c>
      <c r="I16" s="56">
        <v>13</v>
      </c>
    </row>
    <row r="17" spans="1:9" ht="12.75">
      <c r="A17" s="3" t="s">
        <v>39</v>
      </c>
      <c r="B17" s="49">
        <v>39737</v>
      </c>
      <c r="C17" s="55">
        <v>184</v>
      </c>
      <c r="D17" s="55">
        <v>1</v>
      </c>
      <c r="E17" s="54">
        <v>4694620</v>
      </c>
      <c r="F17" s="51">
        <v>103.291</v>
      </c>
      <c r="G17" s="51">
        <v>103.291</v>
      </c>
      <c r="H17" s="51">
        <v>103.291</v>
      </c>
      <c r="I17" s="56">
        <v>13</v>
      </c>
    </row>
    <row r="18" spans="1:9" ht="12.75">
      <c r="A18" s="3" t="s">
        <v>106</v>
      </c>
      <c r="B18" s="49">
        <v>39759</v>
      </c>
      <c r="C18" s="55">
        <v>206</v>
      </c>
      <c r="D18" s="55">
        <v>1</v>
      </c>
      <c r="E18" s="54">
        <v>3515000</v>
      </c>
      <c r="F18" s="51">
        <v>100</v>
      </c>
      <c r="G18" s="51">
        <v>100</v>
      </c>
      <c r="H18" s="51">
        <v>100</v>
      </c>
      <c r="I18" s="56">
        <v>13</v>
      </c>
    </row>
    <row r="19" spans="1:9" ht="12.75">
      <c r="A19" s="3" t="s">
        <v>98</v>
      </c>
      <c r="B19" s="49">
        <v>39808</v>
      </c>
      <c r="C19" s="55">
        <v>255</v>
      </c>
      <c r="D19" s="55">
        <v>1</v>
      </c>
      <c r="E19" s="54">
        <v>860000</v>
      </c>
      <c r="F19" s="51">
        <v>106.9076</v>
      </c>
      <c r="G19" s="51">
        <v>106.9076</v>
      </c>
      <c r="H19" s="51">
        <v>106.9076</v>
      </c>
      <c r="I19" s="56">
        <v>13</v>
      </c>
    </row>
    <row r="20" spans="1:9" ht="12.75">
      <c r="A20" s="3" t="s">
        <v>40</v>
      </c>
      <c r="B20" s="49">
        <v>39821</v>
      </c>
      <c r="C20" s="55">
        <v>268</v>
      </c>
      <c r="D20" s="55">
        <v>5</v>
      </c>
      <c r="E20" s="54">
        <v>15351180</v>
      </c>
      <c r="F20" s="51">
        <v>100.6192</v>
      </c>
      <c r="G20" s="51">
        <v>101.223</v>
      </c>
      <c r="H20" s="51">
        <v>101.128777137002</v>
      </c>
      <c r="I20" s="56">
        <v>13</v>
      </c>
    </row>
    <row r="21" spans="1:9" ht="12.75">
      <c r="A21" s="3" t="s">
        <v>68</v>
      </c>
      <c r="B21" s="49">
        <v>39864</v>
      </c>
      <c r="C21" s="55">
        <v>311</v>
      </c>
      <c r="D21" s="55">
        <v>1</v>
      </c>
      <c r="E21" s="54">
        <v>1936662</v>
      </c>
      <c r="F21" s="51">
        <v>104.6324</v>
      </c>
      <c r="G21" s="51">
        <v>104.6324</v>
      </c>
      <c r="H21" s="51">
        <v>104.6324</v>
      </c>
      <c r="I21" s="56">
        <v>13</v>
      </c>
    </row>
    <row r="22" spans="1:9" ht="12.75">
      <c r="A22" s="3" t="s">
        <v>41</v>
      </c>
      <c r="B22" s="49">
        <v>39877</v>
      </c>
      <c r="C22" s="55">
        <v>324</v>
      </c>
      <c r="D22" s="55">
        <v>2</v>
      </c>
      <c r="E22" s="54">
        <v>9875186</v>
      </c>
      <c r="F22" s="51">
        <v>100.85</v>
      </c>
      <c r="G22" s="51">
        <v>100.8736</v>
      </c>
      <c r="H22" s="51">
        <v>100.861685252388</v>
      </c>
      <c r="I22" s="56">
        <v>13</v>
      </c>
    </row>
    <row r="23" spans="1:9" ht="12.75">
      <c r="A23" s="3" t="s">
        <v>42</v>
      </c>
      <c r="B23" s="49">
        <v>39975</v>
      </c>
      <c r="C23" s="55">
        <v>422</v>
      </c>
      <c r="D23" s="55">
        <v>5</v>
      </c>
      <c r="E23" s="54">
        <v>32945545</v>
      </c>
      <c r="F23" s="51">
        <v>99.6213</v>
      </c>
      <c r="G23" s="51">
        <v>111.657</v>
      </c>
      <c r="H23" s="51">
        <v>106.790689707045</v>
      </c>
      <c r="I23" s="56">
        <v>13</v>
      </c>
    </row>
    <row r="24" spans="1:9" ht="12.75">
      <c r="A24" s="3" t="s">
        <v>86</v>
      </c>
      <c r="B24" s="49">
        <v>40017</v>
      </c>
      <c r="C24" s="55">
        <v>464</v>
      </c>
      <c r="D24" s="55">
        <v>1</v>
      </c>
      <c r="E24" s="54">
        <v>2959967</v>
      </c>
      <c r="F24" s="51">
        <v>101.2277</v>
      </c>
      <c r="G24" s="51">
        <v>101.2277</v>
      </c>
      <c r="H24" s="51">
        <v>101.2277</v>
      </c>
      <c r="I24" s="56">
        <v>13</v>
      </c>
    </row>
    <row r="25" spans="1:9" ht="12.75">
      <c r="A25" s="3" t="s">
        <v>44</v>
      </c>
      <c r="B25" s="49">
        <v>40150</v>
      </c>
      <c r="C25" s="55">
        <v>597</v>
      </c>
      <c r="D25" s="55">
        <v>2</v>
      </c>
      <c r="E25" s="54">
        <v>6449144</v>
      </c>
      <c r="F25" s="51">
        <v>103.4687</v>
      </c>
      <c r="G25" s="51">
        <v>103.4687</v>
      </c>
      <c r="H25" s="51">
        <v>103.4687</v>
      </c>
      <c r="I25" s="56">
        <v>13</v>
      </c>
    </row>
    <row r="26" spans="1:9" ht="12.75">
      <c r="A26" s="3" t="s">
        <v>70</v>
      </c>
      <c r="B26" s="49">
        <v>40206</v>
      </c>
      <c r="C26" s="55">
        <v>653</v>
      </c>
      <c r="D26" s="55">
        <v>1</v>
      </c>
      <c r="E26" s="54">
        <v>2695136</v>
      </c>
      <c r="F26" s="51">
        <v>108.191999999999</v>
      </c>
      <c r="G26" s="51">
        <v>108.192</v>
      </c>
      <c r="H26" s="51">
        <v>108.191999999999</v>
      </c>
      <c r="I26" s="56">
        <v>13</v>
      </c>
    </row>
    <row r="27" spans="1:9" ht="12.75">
      <c r="A27" s="3" t="s">
        <v>71</v>
      </c>
      <c r="B27" s="49">
        <v>40290</v>
      </c>
      <c r="C27" s="55">
        <v>737</v>
      </c>
      <c r="D27" s="55">
        <v>1</v>
      </c>
      <c r="E27" s="54">
        <v>4876774</v>
      </c>
      <c r="F27" s="51">
        <v>99.5657</v>
      </c>
      <c r="G27" s="51">
        <v>99.5657</v>
      </c>
      <c r="H27" s="51">
        <v>99.5657</v>
      </c>
      <c r="I27" s="56">
        <v>13</v>
      </c>
    </row>
    <row r="28" spans="1:9" ht="12.75">
      <c r="A28" s="3" t="s">
        <v>45</v>
      </c>
      <c r="B28" s="49">
        <v>40585</v>
      </c>
      <c r="C28" s="55">
        <v>1032</v>
      </c>
      <c r="D28" s="55">
        <v>1</v>
      </c>
      <c r="E28" s="54">
        <v>10000000</v>
      </c>
      <c r="F28" s="51">
        <v>100.6028</v>
      </c>
      <c r="G28" s="51">
        <v>100.6028</v>
      </c>
      <c r="H28" s="51">
        <v>100.6028</v>
      </c>
      <c r="I28" s="56">
        <v>13</v>
      </c>
    </row>
    <row r="29" spans="1:9" ht="12.75">
      <c r="A29" s="3" t="s">
        <v>46</v>
      </c>
      <c r="B29" s="49">
        <v>40605</v>
      </c>
      <c r="C29" s="55">
        <v>1052</v>
      </c>
      <c r="D29" s="55">
        <v>2</v>
      </c>
      <c r="E29" s="54">
        <v>5512792</v>
      </c>
      <c r="F29" s="51">
        <v>86.0169</v>
      </c>
      <c r="G29" s="51">
        <v>97.5883</v>
      </c>
      <c r="H29" s="51">
        <v>96.6232617230977</v>
      </c>
      <c r="I29" s="56">
        <v>9.25</v>
      </c>
    </row>
    <row r="30" spans="1:9" ht="12.75">
      <c r="A30" s="3" t="s">
        <v>47</v>
      </c>
      <c r="B30" s="49">
        <v>40731</v>
      </c>
      <c r="C30" s="55">
        <v>1178</v>
      </c>
      <c r="D30" s="55">
        <v>3</v>
      </c>
      <c r="E30" s="54">
        <v>1686492</v>
      </c>
      <c r="F30" s="51">
        <v>100.6666</v>
      </c>
      <c r="G30" s="51">
        <v>100.7218</v>
      </c>
      <c r="H30" s="51">
        <v>100.705564020464</v>
      </c>
      <c r="I30" s="56">
        <v>9.375</v>
      </c>
    </row>
    <row r="31" spans="1:9" ht="12.75">
      <c r="A31" s="3" t="s">
        <v>48</v>
      </c>
      <c r="B31" s="49">
        <v>41249</v>
      </c>
      <c r="C31" s="55">
        <v>1696</v>
      </c>
      <c r="D31" s="55">
        <v>12</v>
      </c>
      <c r="E31" s="54">
        <v>50878024</v>
      </c>
      <c r="F31" s="51">
        <v>88.0128</v>
      </c>
      <c r="G31" s="51">
        <v>105.5568</v>
      </c>
      <c r="H31" s="51">
        <v>96.3359293565881</v>
      </c>
      <c r="I31" s="56">
        <v>9.5</v>
      </c>
    </row>
    <row r="32" spans="1:9" ht="12.75">
      <c r="A32" s="3" t="s">
        <v>49</v>
      </c>
      <c r="B32" s="49">
        <v>41397</v>
      </c>
      <c r="C32" s="55">
        <v>1844</v>
      </c>
      <c r="D32" s="55">
        <v>7</v>
      </c>
      <c r="E32" s="54">
        <v>37114220</v>
      </c>
      <c r="F32" s="51">
        <v>99.9594</v>
      </c>
      <c r="G32" s="51">
        <v>100.3723</v>
      </c>
      <c r="H32" s="51">
        <v>100.329891563553</v>
      </c>
      <c r="I32" s="56">
        <v>13</v>
      </c>
    </row>
    <row r="33" spans="1:9" ht="12.75">
      <c r="A33" s="3" t="s">
        <v>50</v>
      </c>
      <c r="B33" s="49">
        <v>41397</v>
      </c>
      <c r="C33" s="55">
        <v>1844</v>
      </c>
      <c r="D33" s="55">
        <v>3</v>
      </c>
      <c r="E33" s="54">
        <v>24480000</v>
      </c>
      <c r="F33" s="51">
        <v>86.62</v>
      </c>
      <c r="G33" s="51">
        <v>99.5078</v>
      </c>
      <c r="H33" s="51">
        <v>98.2021732026144</v>
      </c>
      <c r="I33" s="56">
        <v>9.625</v>
      </c>
    </row>
    <row r="34" spans="1:9" ht="12.75">
      <c r="A34" s="3" t="s">
        <v>73</v>
      </c>
      <c r="B34" s="49">
        <v>41761</v>
      </c>
      <c r="C34" s="55">
        <v>2208</v>
      </c>
      <c r="D34" s="55">
        <v>2</v>
      </c>
      <c r="E34" s="54">
        <v>1342331</v>
      </c>
      <c r="F34" s="51">
        <v>99.9</v>
      </c>
      <c r="G34" s="51">
        <v>100.2166</v>
      </c>
      <c r="H34" s="51">
        <v>99.9860883045985</v>
      </c>
      <c r="I34" s="56">
        <v>13</v>
      </c>
    </row>
    <row r="35" spans="1:9" ht="12.75">
      <c r="A35" s="3" t="s">
        <v>51</v>
      </c>
      <c r="B35" s="49">
        <v>41901</v>
      </c>
      <c r="C35" s="55">
        <v>2348</v>
      </c>
      <c r="D35" s="55">
        <v>4</v>
      </c>
      <c r="E35" s="54">
        <v>55400250</v>
      </c>
      <c r="F35" s="51">
        <v>100.3708</v>
      </c>
      <c r="G35" s="51">
        <v>100.6126</v>
      </c>
      <c r="H35" s="51">
        <v>100.411671812311</v>
      </c>
      <c r="I35" s="56">
        <v>13</v>
      </c>
    </row>
    <row r="36" spans="1:9" ht="12.75">
      <c r="A36" s="3" t="s">
        <v>52</v>
      </c>
      <c r="B36" s="49">
        <v>41998</v>
      </c>
      <c r="C36" s="55">
        <v>2445</v>
      </c>
      <c r="D36" s="55">
        <v>9</v>
      </c>
      <c r="E36" s="54">
        <v>76953228</v>
      </c>
      <c r="F36" s="51">
        <v>87.5785</v>
      </c>
      <c r="G36" s="51">
        <v>106.6115</v>
      </c>
      <c r="H36" s="51">
        <v>90.8995734158805</v>
      </c>
      <c r="I36" s="56">
        <v>9.75</v>
      </c>
    </row>
    <row r="37" spans="1:9" ht="12.75">
      <c r="A37" s="3" t="s">
        <v>53</v>
      </c>
      <c r="B37" s="49">
        <v>42258</v>
      </c>
      <c r="C37" s="55">
        <v>2705</v>
      </c>
      <c r="D37" s="55">
        <v>10</v>
      </c>
      <c r="E37" s="54">
        <v>78014507</v>
      </c>
      <c r="F37" s="51">
        <v>99.7557999999999</v>
      </c>
      <c r="G37" s="51">
        <v>100.2746</v>
      </c>
      <c r="H37" s="51">
        <v>100.19842554742</v>
      </c>
      <c r="I37" s="56">
        <v>13</v>
      </c>
    </row>
    <row r="38" spans="1:9" ht="12.75">
      <c r="A38" s="3" t="s">
        <v>54</v>
      </c>
      <c r="B38" s="49">
        <v>42321</v>
      </c>
      <c r="C38" s="55">
        <v>2768</v>
      </c>
      <c r="D38" s="55">
        <v>2</v>
      </c>
      <c r="E38" s="54">
        <v>9179936</v>
      </c>
      <c r="F38" s="51">
        <v>89.5034</v>
      </c>
      <c r="G38" s="51">
        <v>89.5072</v>
      </c>
      <c r="H38" s="51">
        <v>89.5051302687949</v>
      </c>
      <c r="I38" s="56">
        <v>9.875</v>
      </c>
    </row>
    <row r="39" spans="1:9" ht="12.75">
      <c r="A39" s="3" t="s">
        <v>55</v>
      </c>
      <c r="B39" s="49">
        <v>42649</v>
      </c>
      <c r="C39" s="55">
        <v>3096</v>
      </c>
      <c r="D39" s="55">
        <v>2</v>
      </c>
      <c r="E39" s="54">
        <v>21816533</v>
      </c>
      <c r="F39" s="51">
        <v>100.1674</v>
      </c>
      <c r="G39" s="51">
        <v>100.1674</v>
      </c>
      <c r="H39" s="51">
        <v>100.1674</v>
      </c>
      <c r="I39" s="56">
        <v>9.875</v>
      </c>
    </row>
    <row r="40" spans="2:5" ht="12.75">
      <c r="B40" s="72" t="s">
        <v>57</v>
      </c>
      <c r="C40" s="73">
        <v>1003</v>
      </c>
      <c r="D40" s="73">
        <v>106</v>
      </c>
      <c r="E40" s="74">
        <v>639437071</v>
      </c>
    </row>
    <row r="41" ht="12.75">
      <c r="B41" s="49"/>
    </row>
    <row r="42" spans="2:8" ht="12.75">
      <c r="B42" s="49"/>
      <c r="F42" s="75" t="s">
        <v>58</v>
      </c>
      <c r="H42" s="51">
        <v>86.0169</v>
      </c>
    </row>
    <row r="43" spans="2:8" ht="12.75">
      <c r="B43" s="49"/>
      <c r="F43" s="75" t="s">
        <v>59</v>
      </c>
      <c r="H43" s="51">
        <v>111.657</v>
      </c>
    </row>
    <row r="44" spans="2:8" ht="12.75">
      <c r="B44" s="49"/>
      <c r="F44" s="75" t="s">
        <v>60</v>
      </c>
      <c r="H44" s="51">
        <v>99.0569</v>
      </c>
    </row>
    <row r="45" spans="1:9" ht="13.5" thickBot="1">
      <c r="A45" s="21"/>
      <c r="B45" s="22"/>
      <c r="C45" s="23"/>
      <c r="D45" s="23"/>
      <c r="E45" s="24"/>
      <c r="F45" s="23"/>
      <c r="G45" s="23"/>
      <c r="H45" s="23"/>
      <c r="I45" s="57"/>
    </row>
    <row r="46" ht="12.75">
      <c r="B46" s="49"/>
    </row>
    <row r="47" ht="12.75">
      <c r="B47" s="49"/>
    </row>
    <row r="48" spans="1:2" ht="12.75">
      <c r="A48" s="2" t="s">
        <v>61</v>
      </c>
      <c r="B48" s="49"/>
    </row>
    <row r="49" spans="1:9" ht="9" customHeight="1" thickBot="1">
      <c r="A49" s="21"/>
      <c r="B49" s="22"/>
      <c r="C49" s="23"/>
      <c r="D49" s="23"/>
      <c r="E49" s="24"/>
      <c r="F49" s="23"/>
      <c r="G49" s="23"/>
      <c r="H49" s="23"/>
      <c r="I49" s="57"/>
    </row>
    <row r="50" spans="1:9" ht="12.75">
      <c r="A50" s="16" t="s">
        <v>0</v>
      </c>
      <c r="B50" s="17" t="s">
        <v>1</v>
      </c>
      <c r="C50" s="18" t="s">
        <v>2</v>
      </c>
      <c r="D50" s="18" t="s">
        <v>3</v>
      </c>
      <c r="E50" s="19" t="s">
        <v>4</v>
      </c>
      <c r="F50" s="79" t="s">
        <v>11</v>
      </c>
      <c r="G50" s="80"/>
      <c r="H50" s="80"/>
      <c r="I50" s="58" t="s">
        <v>12</v>
      </c>
    </row>
    <row r="51" spans="1:9" ht="12.75">
      <c r="A51" s="14" t="s">
        <v>5</v>
      </c>
      <c r="B51" s="11" t="s">
        <v>10</v>
      </c>
      <c r="C51" s="10" t="s">
        <v>17</v>
      </c>
      <c r="D51" s="10" t="s">
        <v>6</v>
      </c>
      <c r="E51" s="12" t="s">
        <v>32</v>
      </c>
      <c r="F51" s="13" t="s">
        <v>7</v>
      </c>
      <c r="G51" s="13" t="s">
        <v>8</v>
      </c>
      <c r="H51" s="28" t="s">
        <v>9</v>
      </c>
      <c r="I51" s="59" t="s">
        <v>13</v>
      </c>
    </row>
    <row r="52" spans="1:9" ht="12.75">
      <c r="A52" s="3" t="s">
        <v>62</v>
      </c>
      <c r="B52" s="49">
        <v>41600</v>
      </c>
      <c r="C52" s="55">
        <v>2047</v>
      </c>
      <c r="D52" s="55">
        <v>8</v>
      </c>
      <c r="E52" s="54">
        <v>15941586</v>
      </c>
      <c r="F52" s="51">
        <v>98.8</v>
      </c>
      <c r="G52" s="51">
        <v>100.78</v>
      </c>
      <c r="H52" s="51">
        <v>100.281684444697</v>
      </c>
      <c r="I52" s="56">
        <v>7.125</v>
      </c>
    </row>
    <row r="53" spans="1:9" ht="12.75">
      <c r="A53" s="3" t="s">
        <v>63</v>
      </c>
      <c r="B53" s="49">
        <v>42083</v>
      </c>
      <c r="C53" s="55">
        <v>2530</v>
      </c>
      <c r="D53" s="55">
        <v>14</v>
      </c>
      <c r="E53" s="54">
        <v>33396681</v>
      </c>
      <c r="F53" s="51">
        <v>89.0001</v>
      </c>
      <c r="G53" s="51">
        <v>100.8</v>
      </c>
      <c r="H53" s="51">
        <v>97.9955890537566</v>
      </c>
      <c r="I53" s="56">
        <v>7.125</v>
      </c>
    </row>
    <row r="54" spans="1:9" ht="12.75">
      <c r="A54" s="3" t="s">
        <v>64</v>
      </c>
      <c r="B54" s="49">
        <v>42831</v>
      </c>
      <c r="C54" s="55">
        <v>3278</v>
      </c>
      <c r="D54" s="55">
        <v>4</v>
      </c>
      <c r="E54" s="54">
        <v>30495199</v>
      </c>
      <c r="F54" s="51">
        <v>66.8424</v>
      </c>
      <c r="G54" s="51">
        <v>100.6144</v>
      </c>
      <c r="H54" s="51">
        <v>75.3543500312819</v>
      </c>
      <c r="I54" s="56">
        <v>6.25</v>
      </c>
    </row>
    <row r="55" spans="1:9" ht="12.75">
      <c r="A55" s="3" t="s">
        <v>65</v>
      </c>
      <c r="B55" s="49">
        <v>43545</v>
      </c>
      <c r="C55" s="55">
        <v>3992</v>
      </c>
      <c r="D55" s="55">
        <v>20</v>
      </c>
      <c r="E55" s="54">
        <v>70242429</v>
      </c>
      <c r="F55" s="51">
        <v>99</v>
      </c>
      <c r="G55" s="51">
        <v>108.15</v>
      </c>
      <c r="H55" s="51">
        <v>102.768344454027</v>
      </c>
      <c r="I55" s="56">
        <v>5.25</v>
      </c>
    </row>
    <row r="56" spans="2:5" ht="12.75">
      <c r="B56" s="72" t="s">
        <v>57</v>
      </c>
      <c r="C56" s="73">
        <v>2961</v>
      </c>
      <c r="D56" s="73">
        <v>46</v>
      </c>
      <c r="E56" s="74">
        <v>150075895</v>
      </c>
    </row>
    <row r="57" ht="12.75">
      <c r="B57" s="49"/>
    </row>
    <row r="58" spans="2:8" ht="12.75">
      <c r="B58" s="49"/>
      <c r="F58" s="75" t="s">
        <v>58</v>
      </c>
      <c r="H58" s="51">
        <v>66.8424</v>
      </c>
    </row>
    <row r="59" spans="2:8" ht="12.75">
      <c r="B59" s="49"/>
      <c r="F59" s="75" t="s">
        <v>59</v>
      </c>
      <c r="H59" s="51">
        <v>108.15</v>
      </c>
    </row>
    <row r="60" spans="2:8" ht="12.75">
      <c r="B60" s="49"/>
      <c r="F60" s="75" t="s">
        <v>60</v>
      </c>
      <c r="H60" s="51">
        <v>95.8716</v>
      </c>
    </row>
    <row r="61" spans="1:9" ht="13.5" thickBot="1">
      <c r="A61" s="21"/>
      <c r="B61" s="22"/>
      <c r="C61" s="23"/>
      <c r="D61" s="23"/>
      <c r="E61" s="24"/>
      <c r="F61" s="23"/>
      <c r="G61" s="23"/>
      <c r="H61" s="23"/>
      <c r="I61" s="57"/>
    </row>
    <row r="62" ht="12.75">
      <c r="B62" s="49"/>
    </row>
    <row r="63" ht="12.75">
      <c r="B63" s="49"/>
    </row>
    <row r="64" spans="1:2" ht="12.75">
      <c r="A64" s="2" t="s">
        <v>80</v>
      </c>
      <c r="B64" s="49"/>
    </row>
    <row r="65" spans="1:9" ht="6" customHeight="1" thickBot="1">
      <c r="A65" s="21"/>
      <c r="B65" s="22"/>
      <c r="C65" s="23"/>
      <c r="D65" s="23"/>
      <c r="E65" s="24"/>
      <c r="F65" s="23"/>
      <c r="G65" s="23"/>
      <c r="H65" s="23"/>
      <c r="I65" s="57"/>
    </row>
    <row r="66" spans="1:9" ht="12.75">
      <c r="A66" s="16" t="s">
        <v>0</v>
      </c>
      <c r="B66" s="17" t="s">
        <v>1</v>
      </c>
      <c r="C66" s="18" t="s">
        <v>2</v>
      </c>
      <c r="D66" s="18" t="s">
        <v>3</v>
      </c>
      <c r="E66" s="19" t="s">
        <v>4</v>
      </c>
      <c r="F66" s="79" t="s">
        <v>11</v>
      </c>
      <c r="G66" s="80"/>
      <c r="H66" s="80"/>
      <c r="I66" s="58" t="s">
        <v>12</v>
      </c>
    </row>
    <row r="67" spans="1:9" ht="12.75">
      <c r="A67" s="14" t="s">
        <v>5</v>
      </c>
      <c r="B67" s="11" t="s">
        <v>10</v>
      </c>
      <c r="C67" s="10" t="s">
        <v>17</v>
      </c>
      <c r="D67" s="10" t="s">
        <v>6</v>
      </c>
      <c r="E67" s="12" t="s">
        <v>18</v>
      </c>
      <c r="F67" s="13" t="s">
        <v>7</v>
      </c>
      <c r="G67" s="13" t="s">
        <v>8</v>
      </c>
      <c r="H67" s="28" t="s">
        <v>9</v>
      </c>
      <c r="I67" s="59" t="s">
        <v>13</v>
      </c>
    </row>
    <row r="68" spans="1:9" ht="12.75">
      <c r="A68" s="3" t="s">
        <v>135</v>
      </c>
      <c r="B68" s="49">
        <v>39563</v>
      </c>
      <c r="C68" s="55">
        <v>10</v>
      </c>
      <c r="D68" s="55">
        <v>1</v>
      </c>
      <c r="E68" s="54">
        <v>40000000</v>
      </c>
      <c r="F68" s="51">
        <v>99.9701</v>
      </c>
      <c r="G68" s="51">
        <v>99.9701</v>
      </c>
      <c r="H68" s="51">
        <v>99.9701</v>
      </c>
      <c r="I68" s="56">
        <v>12</v>
      </c>
    </row>
    <row r="69" spans="1:9" ht="12.75">
      <c r="A69" s="3" t="s">
        <v>136</v>
      </c>
      <c r="B69" s="49">
        <v>39566</v>
      </c>
      <c r="C69" s="55">
        <v>13</v>
      </c>
      <c r="D69" s="55">
        <v>1</v>
      </c>
      <c r="E69" s="54">
        <v>10000000</v>
      </c>
      <c r="F69" s="51">
        <v>99.9616999999999</v>
      </c>
      <c r="G69" s="51">
        <v>99.9617</v>
      </c>
      <c r="H69" s="51">
        <v>99.9616999999999</v>
      </c>
      <c r="I69" s="56">
        <v>12</v>
      </c>
    </row>
    <row r="70" spans="1:9" ht="12.75">
      <c r="A70" s="3" t="s">
        <v>118</v>
      </c>
      <c r="B70" s="49">
        <v>39589</v>
      </c>
      <c r="C70" s="55">
        <v>36</v>
      </c>
      <c r="D70" s="55">
        <v>1</v>
      </c>
      <c r="E70" s="54">
        <v>50000000</v>
      </c>
      <c r="F70" s="51">
        <v>99.9975</v>
      </c>
      <c r="G70" s="51">
        <v>99.9975</v>
      </c>
      <c r="H70" s="51">
        <v>99.9975</v>
      </c>
      <c r="I70" s="56">
        <v>13</v>
      </c>
    </row>
    <row r="71" spans="2:5" ht="12.75">
      <c r="B71" s="72" t="s">
        <v>57</v>
      </c>
      <c r="C71" s="73">
        <v>19</v>
      </c>
      <c r="D71" s="73">
        <v>3</v>
      </c>
      <c r="E71" s="74">
        <v>100000000</v>
      </c>
    </row>
    <row r="72" ht="12.75">
      <c r="B72" s="49"/>
    </row>
    <row r="73" spans="2:8" ht="12.75">
      <c r="B73" s="49"/>
      <c r="F73" s="75" t="s">
        <v>58</v>
      </c>
      <c r="H73" s="51">
        <v>99.9617</v>
      </c>
    </row>
    <row r="74" spans="2:8" ht="12.75">
      <c r="B74" s="49"/>
      <c r="F74" s="75" t="s">
        <v>59</v>
      </c>
      <c r="H74" s="51">
        <v>99.9975</v>
      </c>
    </row>
    <row r="75" spans="2:8" ht="12.75">
      <c r="B75" s="49"/>
      <c r="F75" s="75" t="s">
        <v>60</v>
      </c>
      <c r="H75" s="51">
        <v>99.983</v>
      </c>
    </row>
    <row r="76" spans="1:9" ht="13.5" thickBot="1">
      <c r="A76" s="21"/>
      <c r="B76" s="22"/>
      <c r="C76" s="23"/>
      <c r="D76" s="23"/>
      <c r="E76" s="24"/>
      <c r="F76" s="23"/>
      <c r="G76" s="23"/>
      <c r="H76" s="23"/>
      <c r="I76" s="57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50:H50"/>
    <mergeCell ref="F66:H66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7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1">
      <selection activeCell="E17" sqref="E17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137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62" customFormat="1" ht="12.75">
      <c r="A7" s="77"/>
      <c r="B7" s="77"/>
      <c r="C7" s="77"/>
      <c r="D7" s="77"/>
      <c r="E7" s="77"/>
      <c r="F7" s="77"/>
      <c r="K7" s="16"/>
      <c r="L7" s="18"/>
      <c r="M7" s="18"/>
      <c r="N7" s="18"/>
      <c r="O7" s="20"/>
    </row>
    <row r="8" spans="1:15" s="2" customFormat="1" ht="15" customHeight="1">
      <c r="A8" s="2" t="s">
        <v>34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32</v>
      </c>
    </row>
    <row r="9" spans="1:6" ht="7.5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35</v>
      </c>
      <c r="B12" s="49">
        <v>39562</v>
      </c>
      <c r="C12" s="53">
        <v>9</v>
      </c>
      <c r="D12" s="53">
        <v>66</v>
      </c>
      <c r="E12" s="54">
        <v>130723932</v>
      </c>
      <c r="F12" s="56">
        <v>15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36</v>
      </c>
      <c r="B13" s="49">
        <v>39598</v>
      </c>
      <c r="C13" s="53">
        <v>45</v>
      </c>
      <c r="D13" s="53">
        <v>61</v>
      </c>
      <c r="E13" s="54">
        <v>375742557</v>
      </c>
      <c r="F13" s="56">
        <v>13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32</v>
      </c>
      <c r="P13" s="59" t="s">
        <v>13</v>
      </c>
    </row>
    <row r="14" spans="1:6" ht="12.75">
      <c r="A14" s="3" t="s">
        <v>37</v>
      </c>
      <c r="B14" s="49">
        <v>39619</v>
      </c>
      <c r="C14" s="53">
        <v>66</v>
      </c>
      <c r="D14" s="53">
        <v>59</v>
      </c>
      <c r="E14" s="54">
        <v>78298522</v>
      </c>
      <c r="F14" s="56">
        <v>13</v>
      </c>
    </row>
    <row r="15" spans="1:6" ht="12.75">
      <c r="A15" s="3" t="s">
        <v>85</v>
      </c>
      <c r="B15" s="49">
        <v>39632</v>
      </c>
      <c r="C15" s="53">
        <v>79</v>
      </c>
      <c r="D15" s="53">
        <v>2</v>
      </c>
      <c r="E15" s="54">
        <v>8685728</v>
      </c>
      <c r="F15" s="56">
        <v>13</v>
      </c>
    </row>
    <row r="16" spans="1:6" ht="12.75">
      <c r="A16" s="3" t="s">
        <v>38</v>
      </c>
      <c r="B16" s="49">
        <v>39682</v>
      </c>
      <c r="C16" s="53">
        <v>129</v>
      </c>
      <c r="D16" s="53">
        <v>183</v>
      </c>
      <c r="E16" s="54">
        <v>130761632</v>
      </c>
      <c r="F16" s="56">
        <v>13</v>
      </c>
    </row>
    <row r="17" spans="1:6" ht="12.75">
      <c r="A17" s="3" t="s">
        <v>67</v>
      </c>
      <c r="B17" s="49">
        <v>39695</v>
      </c>
      <c r="C17" s="53">
        <v>142</v>
      </c>
      <c r="D17" s="53">
        <v>12</v>
      </c>
      <c r="E17" s="54">
        <v>26298373</v>
      </c>
      <c r="F17" s="56">
        <v>13</v>
      </c>
    </row>
    <row r="18" spans="1:6" ht="12.75">
      <c r="A18" s="3" t="s">
        <v>39</v>
      </c>
      <c r="B18" s="49">
        <v>39737</v>
      </c>
      <c r="C18" s="53">
        <v>184</v>
      </c>
      <c r="D18" s="53">
        <v>11</v>
      </c>
      <c r="E18" s="54">
        <v>26391568</v>
      </c>
      <c r="F18" s="56">
        <v>13</v>
      </c>
    </row>
    <row r="19" spans="1:6" ht="12.75">
      <c r="A19" s="3" t="s">
        <v>106</v>
      </c>
      <c r="B19" s="49">
        <v>39759</v>
      </c>
      <c r="C19" s="53">
        <v>206</v>
      </c>
      <c r="D19" s="53">
        <v>3</v>
      </c>
      <c r="E19" s="54">
        <v>10545000</v>
      </c>
      <c r="F19" s="56">
        <v>13</v>
      </c>
    </row>
    <row r="20" spans="1:6" ht="12.75">
      <c r="A20" s="3" t="s">
        <v>98</v>
      </c>
      <c r="B20" s="49">
        <v>39808</v>
      </c>
      <c r="C20" s="53">
        <v>255</v>
      </c>
      <c r="D20" s="53">
        <v>1</v>
      </c>
      <c r="E20" s="54">
        <v>860000</v>
      </c>
      <c r="F20" s="56">
        <v>13</v>
      </c>
    </row>
    <row r="21" spans="1:6" ht="12.75">
      <c r="A21" s="3" t="s">
        <v>40</v>
      </c>
      <c r="B21" s="49">
        <v>39821</v>
      </c>
      <c r="C21" s="53">
        <v>268</v>
      </c>
      <c r="D21" s="53">
        <v>90</v>
      </c>
      <c r="E21" s="54">
        <v>64897854</v>
      </c>
      <c r="F21" s="56">
        <v>13</v>
      </c>
    </row>
    <row r="22" spans="1:6" ht="12.75">
      <c r="A22" s="3" t="s">
        <v>68</v>
      </c>
      <c r="B22" s="49">
        <v>39864</v>
      </c>
      <c r="C22" s="53">
        <v>311</v>
      </c>
      <c r="D22" s="53">
        <v>1</v>
      </c>
      <c r="E22" s="54">
        <v>286126</v>
      </c>
      <c r="F22" s="56">
        <v>13</v>
      </c>
    </row>
    <row r="23" spans="1:6" ht="12.75">
      <c r="A23" s="3" t="s">
        <v>41</v>
      </c>
      <c r="B23" s="49">
        <v>39877</v>
      </c>
      <c r="C23" s="53">
        <v>324</v>
      </c>
      <c r="D23" s="53">
        <v>6</v>
      </c>
      <c r="E23" s="54">
        <v>11745374</v>
      </c>
      <c r="F23" s="56">
        <v>13</v>
      </c>
    </row>
    <row r="24" spans="1:6" ht="12.75">
      <c r="A24" s="3" t="s">
        <v>42</v>
      </c>
      <c r="B24" s="49">
        <v>39975</v>
      </c>
      <c r="C24" s="53">
        <v>422</v>
      </c>
      <c r="D24" s="53">
        <v>45</v>
      </c>
      <c r="E24" s="54">
        <v>20564854</v>
      </c>
      <c r="F24" s="56">
        <v>13</v>
      </c>
    </row>
    <row r="25" spans="1:6" ht="12.75">
      <c r="A25" s="3" t="s">
        <v>43</v>
      </c>
      <c r="B25" s="49">
        <v>40074</v>
      </c>
      <c r="C25" s="53">
        <v>521</v>
      </c>
      <c r="D25" s="53">
        <v>98</v>
      </c>
      <c r="E25" s="54">
        <v>41072907</v>
      </c>
      <c r="F25" s="56">
        <v>13</v>
      </c>
    </row>
    <row r="26" spans="1:6" ht="12.75">
      <c r="A26" s="3" t="s">
        <v>69</v>
      </c>
      <c r="B26" s="49">
        <v>40115</v>
      </c>
      <c r="C26" s="53">
        <v>562</v>
      </c>
      <c r="D26" s="53">
        <v>6</v>
      </c>
      <c r="E26" s="54">
        <v>1109462</v>
      </c>
      <c r="F26" s="56">
        <v>13</v>
      </c>
    </row>
    <row r="27" spans="1:6" ht="12.75">
      <c r="A27" s="3" t="s">
        <v>77</v>
      </c>
      <c r="B27" s="49">
        <v>40144</v>
      </c>
      <c r="C27" s="53">
        <v>591</v>
      </c>
      <c r="D27" s="53">
        <v>10</v>
      </c>
      <c r="E27" s="54">
        <v>23758548</v>
      </c>
      <c r="F27" s="56">
        <v>13</v>
      </c>
    </row>
    <row r="28" spans="1:6" ht="12.75">
      <c r="A28" s="3" t="s">
        <v>44</v>
      </c>
      <c r="B28" s="49">
        <v>40150</v>
      </c>
      <c r="C28" s="53">
        <v>597</v>
      </c>
      <c r="D28" s="53">
        <v>12</v>
      </c>
      <c r="E28" s="54">
        <v>14453860</v>
      </c>
      <c r="F28" s="56">
        <v>13</v>
      </c>
    </row>
    <row r="29" spans="1:6" ht="12.75">
      <c r="A29" s="3" t="s">
        <v>71</v>
      </c>
      <c r="B29" s="49">
        <v>40290</v>
      </c>
      <c r="C29" s="53">
        <v>737</v>
      </c>
      <c r="D29" s="53">
        <v>1</v>
      </c>
      <c r="E29" s="54">
        <v>4876774</v>
      </c>
      <c r="F29" s="56">
        <v>13</v>
      </c>
    </row>
    <row r="30" spans="1:6" ht="12.75">
      <c r="A30" s="3" t="s">
        <v>46</v>
      </c>
      <c r="B30" s="49">
        <v>40605</v>
      </c>
      <c r="C30" s="53">
        <v>1052</v>
      </c>
      <c r="D30" s="53">
        <v>5</v>
      </c>
      <c r="E30" s="54">
        <v>39224433</v>
      </c>
      <c r="F30" s="56">
        <v>9.25</v>
      </c>
    </row>
    <row r="31" spans="1:6" ht="12.75">
      <c r="A31" s="3" t="s">
        <v>47</v>
      </c>
      <c r="B31" s="49">
        <v>40731</v>
      </c>
      <c r="C31" s="53">
        <v>1178</v>
      </c>
      <c r="D31" s="53">
        <v>47</v>
      </c>
      <c r="E31" s="54">
        <v>21667162</v>
      </c>
      <c r="F31" s="56">
        <v>9.375</v>
      </c>
    </row>
    <row r="32" spans="1:6" ht="12.75">
      <c r="A32" s="3" t="s">
        <v>48</v>
      </c>
      <c r="B32" s="49">
        <v>41249</v>
      </c>
      <c r="C32" s="53">
        <v>1696</v>
      </c>
      <c r="D32" s="53">
        <v>54</v>
      </c>
      <c r="E32" s="54">
        <v>17039869</v>
      </c>
      <c r="F32" s="56">
        <v>9.5</v>
      </c>
    </row>
    <row r="33" spans="1:6" ht="12.75">
      <c r="A33" s="3" t="s">
        <v>49</v>
      </c>
      <c r="B33" s="49">
        <v>41397</v>
      </c>
      <c r="C33" s="53">
        <v>1844</v>
      </c>
      <c r="D33" s="53">
        <v>39</v>
      </c>
      <c r="E33" s="54">
        <v>21762061</v>
      </c>
      <c r="F33" s="56">
        <v>13</v>
      </c>
    </row>
    <row r="34" spans="1:6" ht="12.75">
      <c r="A34" s="3" t="s">
        <v>50</v>
      </c>
      <c r="B34" s="49">
        <v>41397</v>
      </c>
      <c r="C34" s="53">
        <v>1844</v>
      </c>
      <c r="D34" s="53">
        <v>97</v>
      </c>
      <c r="E34" s="54">
        <v>135165889</v>
      </c>
      <c r="F34" s="56">
        <v>9.625</v>
      </c>
    </row>
    <row r="35" spans="1:6" ht="12.75">
      <c r="A35" s="3" t="s">
        <v>73</v>
      </c>
      <c r="B35" s="49">
        <v>41761</v>
      </c>
      <c r="C35" s="53">
        <v>2208</v>
      </c>
      <c r="D35" s="53">
        <v>73</v>
      </c>
      <c r="E35" s="54">
        <v>28924988</v>
      </c>
      <c r="F35" s="56">
        <v>13</v>
      </c>
    </row>
    <row r="36" spans="1:6" ht="12.75">
      <c r="A36" s="3" t="s">
        <v>51</v>
      </c>
      <c r="B36" s="49">
        <v>41901</v>
      </c>
      <c r="C36" s="53">
        <v>2348</v>
      </c>
      <c r="D36" s="53">
        <v>66</v>
      </c>
      <c r="E36" s="54">
        <v>64721872</v>
      </c>
      <c r="F36" s="56">
        <v>13</v>
      </c>
    </row>
    <row r="37" spans="1:6" ht="12.75">
      <c r="A37" s="3" t="s">
        <v>52</v>
      </c>
      <c r="B37" s="49">
        <v>41998</v>
      </c>
      <c r="C37" s="53">
        <v>2445</v>
      </c>
      <c r="D37" s="53">
        <v>131</v>
      </c>
      <c r="E37" s="54">
        <v>107173360</v>
      </c>
      <c r="F37" s="56">
        <v>9.75</v>
      </c>
    </row>
    <row r="38" spans="1:6" ht="12.75">
      <c r="A38" s="3" t="s">
        <v>53</v>
      </c>
      <c r="B38" s="49">
        <v>42258</v>
      </c>
      <c r="C38" s="53">
        <v>2705</v>
      </c>
      <c r="D38" s="53">
        <v>40</v>
      </c>
      <c r="E38" s="54">
        <v>29390500</v>
      </c>
      <c r="F38" s="56">
        <v>13</v>
      </c>
    </row>
    <row r="39" spans="1:6" ht="12.75">
      <c r="A39" s="3" t="s">
        <v>54</v>
      </c>
      <c r="B39" s="49">
        <v>42321</v>
      </c>
      <c r="C39" s="53">
        <v>2768</v>
      </c>
      <c r="D39" s="53">
        <v>5</v>
      </c>
      <c r="E39" s="54">
        <v>31136736</v>
      </c>
      <c r="F39" s="56">
        <v>9.875</v>
      </c>
    </row>
    <row r="40" spans="1:6" ht="12.75">
      <c r="A40" s="3" t="s">
        <v>55</v>
      </c>
      <c r="B40" s="49">
        <v>42649</v>
      </c>
      <c r="C40" s="53">
        <v>3096</v>
      </c>
      <c r="D40" s="53">
        <v>1</v>
      </c>
      <c r="E40" s="54">
        <v>185146</v>
      </c>
      <c r="F40" s="56">
        <v>9.875</v>
      </c>
    </row>
    <row r="41" spans="1:6" ht="12.75">
      <c r="A41" s="3" t="s">
        <v>56</v>
      </c>
      <c r="B41" s="49">
        <v>43679</v>
      </c>
      <c r="C41" s="53">
        <v>4126</v>
      </c>
      <c r="D41" s="53">
        <v>8</v>
      </c>
      <c r="E41" s="54">
        <v>11958784</v>
      </c>
      <c r="F41" s="56">
        <v>9.875</v>
      </c>
    </row>
    <row r="42" spans="2:5" ht="12.75">
      <c r="B42" s="72" t="s">
        <v>57</v>
      </c>
      <c r="C42" s="76">
        <v>1091</v>
      </c>
      <c r="D42" s="76">
        <v>1233</v>
      </c>
      <c r="E42" s="74">
        <v>1479423871</v>
      </c>
    </row>
    <row r="43" spans="1:6" ht="13.5" thickBot="1">
      <c r="A43" s="21"/>
      <c r="B43" s="23"/>
      <c r="C43" s="23"/>
      <c r="D43" s="21"/>
      <c r="E43" s="21"/>
      <c r="F43" s="57"/>
    </row>
    <row r="44" ht="12.75">
      <c r="B44" s="49"/>
    </row>
    <row r="45" ht="12.75">
      <c r="B45" s="49"/>
    </row>
    <row r="46" spans="1:2" ht="12.75">
      <c r="A46" s="2" t="s">
        <v>61</v>
      </c>
      <c r="B46" s="49"/>
    </row>
    <row r="47" spans="1:6" ht="7.5" customHeight="1" thickBot="1">
      <c r="A47" s="21"/>
      <c r="B47" s="23"/>
      <c r="C47" s="23"/>
      <c r="D47" s="21"/>
      <c r="E47" s="21"/>
      <c r="F47" s="57"/>
    </row>
    <row r="48" spans="1:6" ht="12.75">
      <c r="A48" s="16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58" t="s">
        <v>12</v>
      </c>
    </row>
    <row r="49" spans="1:6" ht="12.75">
      <c r="A49" s="14" t="s">
        <v>5</v>
      </c>
      <c r="B49" s="10" t="s">
        <v>10</v>
      </c>
      <c r="C49" s="10" t="s">
        <v>17</v>
      </c>
      <c r="D49" s="10" t="s">
        <v>6</v>
      </c>
      <c r="E49" s="10" t="s">
        <v>32</v>
      </c>
      <c r="F49" s="59" t="s">
        <v>13</v>
      </c>
    </row>
    <row r="50" spans="1:6" ht="12.75">
      <c r="A50" s="3" t="s">
        <v>62</v>
      </c>
      <c r="B50" s="49">
        <v>41600</v>
      </c>
      <c r="C50" s="53">
        <v>2047</v>
      </c>
      <c r="D50" s="53">
        <v>61</v>
      </c>
      <c r="E50" s="54">
        <v>22046148</v>
      </c>
      <c r="F50" s="56">
        <v>7.125</v>
      </c>
    </row>
    <row r="51" spans="1:6" ht="12.75">
      <c r="A51" s="3" t="s">
        <v>63</v>
      </c>
      <c r="B51" s="49">
        <v>42083</v>
      </c>
      <c r="C51" s="53">
        <v>2530</v>
      </c>
      <c r="D51" s="53">
        <v>31</v>
      </c>
      <c r="E51" s="54">
        <v>35474862</v>
      </c>
      <c r="F51" s="56">
        <v>7.125</v>
      </c>
    </row>
    <row r="52" spans="1:6" ht="12.75">
      <c r="A52" s="3" t="s">
        <v>64</v>
      </c>
      <c r="B52" s="49">
        <v>42831</v>
      </c>
      <c r="C52" s="53">
        <v>3278</v>
      </c>
      <c r="D52" s="53">
        <v>19</v>
      </c>
      <c r="E52" s="54">
        <v>9448947</v>
      </c>
      <c r="F52" s="56">
        <v>6.25</v>
      </c>
    </row>
    <row r="53" spans="1:6" ht="12.75">
      <c r="A53" s="3" t="s">
        <v>65</v>
      </c>
      <c r="B53" s="49">
        <v>43545</v>
      </c>
      <c r="C53" s="53">
        <v>3992</v>
      </c>
      <c r="D53" s="53">
        <v>120</v>
      </c>
      <c r="E53" s="54">
        <v>84062870</v>
      </c>
      <c r="F53" s="56">
        <v>5.25</v>
      </c>
    </row>
    <row r="54" spans="2:5" ht="12.75">
      <c r="B54" s="72" t="s">
        <v>57</v>
      </c>
      <c r="C54" s="76">
        <v>2961</v>
      </c>
      <c r="D54" s="76">
        <v>231</v>
      </c>
      <c r="E54" s="74">
        <v>151032827</v>
      </c>
    </row>
    <row r="55" spans="1:6" ht="13.5" thickBot="1">
      <c r="A55" s="21"/>
      <c r="B55" s="23"/>
      <c r="C55" s="23"/>
      <c r="D55" s="21"/>
      <c r="E55" s="21"/>
      <c r="F55" s="57"/>
    </row>
    <row r="56" ht="12.75">
      <c r="B56" s="49"/>
    </row>
    <row r="57" ht="12.75">
      <c r="B57" s="49"/>
    </row>
    <row r="58" spans="1:2" ht="12.75">
      <c r="A58" s="2" t="s">
        <v>112</v>
      </c>
      <c r="B58" s="49"/>
    </row>
    <row r="59" spans="1:5" ht="6" customHeight="1" thickBot="1">
      <c r="A59" s="21"/>
      <c r="B59" s="23"/>
      <c r="C59" s="23"/>
      <c r="D59" s="21"/>
      <c r="E59" s="21"/>
    </row>
    <row r="60" spans="1:5" ht="12.75">
      <c r="A60" s="16" t="s">
        <v>0</v>
      </c>
      <c r="B60" s="18" t="s">
        <v>1</v>
      </c>
      <c r="C60" s="18" t="s">
        <v>2</v>
      </c>
      <c r="D60" s="18" t="s">
        <v>3</v>
      </c>
      <c r="E60" s="20" t="s">
        <v>4</v>
      </c>
    </row>
    <row r="61" spans="1:5" ht="12.75">
      <c r="A61" s="14" t="s">
        <v>5</v>
      </c>
      <c r="B61" s="10" t="s">
        <v>10</v>
      </c>
      <c r="C61" s="10" t="s">
        <v>17</v>
      </c>
      <c r="D61" s="10" t="s">
        <v>6</v>
      </c>
      <c r="E61" s="15" t="s">
        <v>18</v>
      </c>
    </row>
    <row r="62" spans="1:5" ht="12.75">
      <c r="A62" s="3" t="s">
        <v>126</v>
      </c>
      <c r="B62" s="49">
        <v>39775</v>
      </c>
      <c r="C62" s="53">
        <v>222</v>
      </c>
      <c r="D62" s="53">
        <v>1</v>
      </c>
      <c r="E62" s="54">
        <v>480</v>
      </c>
    </row>
    <row r="63" spans="1:5" ht="12.75">
      <c r="A63" s="3" t="s">
        <v>94</v>
      </c>
      <c r="B63" s="49">
        <v>40046</v>
      </c>
      <c r="C63" s="53">
        <v>493</v>
      </c>
      <c r="D63" s="53">
        <v>1</v>
      </c>
      <c r="E63" s="54">
        <v>93055</v>
      </c>
    </row>
    <row r="64" spans="1:5" ht="12.75">
      <c r="A64" s="3" t="s">
        <v>110</v>
      </c>
      <c r="B64" s="49">
        <v>40261</v>
      </c>
      <c r="C64" s="53">
        <v>708</v>
      </c>
      <c r="D64" s="53">
        <v>1</v>
      </c>
      <c r="E64" s="54">
        <v>834390</v>
      </c>
    </row>
    <row r="65" spans="1:5" ht="12.75">
      <c r="A65" s="3" t="s">
        <v>127</v>
      </c>
      <c r="B65" s="49">
        <v>40262</v>
      </c>
      <c r="C65" s="53">
        <v>709</v>
      </c>
      <c r="D65" s="53">
        <v>1</v>
      </c>
      <c r="E65" s="54">
        <v>315964</v>
      </c>
    </row>
    <row r="66" spans="2:5" ht="12.75">
      <c r="B66" s="72" t="s">
        <v>57</v>
      </c>
      <c r="C66" s="76">
        <v>533</v>
      </c>
      <c r="D66" s="76">
        <v>4</v>
      </c>
      <c r="E66" s="74">
        <v>1243889</v>
      </c>
    </row>
    <row r="67" spans="1:5" ht="13.5" thickBot="1">
      <c r="A67" s="21"/>
      <c r="B67" s="23"/>
      <c r="C67" s="23"/>
      <c r="D67" s="21"/>
      <c r="E67" s="21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E17" sqref="E17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138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74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E17" sqref="E17"/>
    </sheetView>
  </sheetViews>
  <sheetFormatPr defaultColWidth="11.5546875" defaultRowHeight="15"/>
  <sheetData>
    <row r="1" spans="1:6" ht="73.5" customHeight="1">
      <c r="A1" s="84" t="s">
        <v>138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139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9" customHeight="1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7.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25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25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35</v>
      </c>
      <c r="B11" s="49">
        <v>39562</v>
      </c>
      <c r="C11" s="55">
        <v>8</v>
      </c>
      <c r="D11" s="55">
        <v>11</v>
      </c>
      <c r="E11" s="54">
        <v>102163126</v>
      </c>
      <c r="F11" s="51">
        <v>100.069999999999</v>
      </c>
      <c r="G11" s="51">
        <v>104.2932</v>
      </c>
      <c r="H11" s="51">
        <v>100.116988712182</v>
      </c>
      <c r="I11" s="56">
        <v>15</v>
      </c>
    </row>
    <row r="12" spans="1:9" ht="12.75">
      <c r="A12" s="3" t="s">
        <v>36</v>
      </c>
      <c r="B12" s="49">
        <v>39598</v>
      </c>
      <c r="C12" s="55">
        <v>44</v>
      </c>
      <c r="D12" s="55">
        <v>3</v>
      </c>
      <c r="E12" s="54">
        <v>23753000</v>
      </c>
      <c r="F12" s="51">
        <v>100.1</v>
      </c>
      <c r="G12" s="51">
        <v>100.3</v>
      </c>
      <c r="H12" s="51">
        <v>100.152624931587</v>
      </c>
      <c r="I12" s="56">
        <v>13</v>
      </c>
    </row>
    <row r="13" spans="1:9" ht="12.75">
      <c r="A13" s="3" t="s">
        <v>37</v>
      </c>
      <c r="B13" s="49">
        <v>39619</v>
      </c>
      <c r="C13" s="55">
        <v>65</v>
      </c>
      <c r="D13" s="55">
        <v>10</v>
      </c>
      <c r="E13" s="54">
        <v>56872501</v>
      </c>
      <c r="F13" s="51">
        <v>100.2417</v>
      </c>
      <c r="G13" s="51">
        <v>102.8396</v>
      </c>
      <c r="H13" s="51">
        <v>100.772749652704</v>
      </c>
      <c r="I13" s="56">
        <v>13</v>
      </c>
    </row>
    <row r="14" spans="1:9" ht="12.75">
      <c r="A14" s="3" t="s">
        <v>85</v>
      </c>
      <c r="B14" s="49">
        <v>39632</v>
      </c>
      <c r="C14" s="55">
        <v>78</v>
      </c>
      <c r="D14" s="55">
        <v>2</v>
      </c>
      <c r="E14" s="54">
        <v>8419918</v>
      </c>
      <c r="F14" s="51">
        <v>100.2975</v>
      </c>
      <c r="G14" s="51">
        <v>100.4298</v>
      </c>
      <c r="H14" s="51">
        <v>100.351236289522</v>
      </c>
      <c r="I14" s="56">
        <v>13</v>
      </c>
    </row>
    <row r="15" spans="1:9" ht="12.75">
      <c r="A15" s="3" t="s">
        <v>38</v>
      </c>
      <c r="B15" s="49">
        <v>39682</v>
      </c>
      <c r="C15" s="55">
        <v>128</v>
      </c>
      <c r="D15" s="55">
        <v>2</v>
      </c>
      <c r="E15" s="54">
        <v>3885170</v>
      </c>
      <c r="F15" s="51">
        <v>102.5592</v>
      </c>
      <c r="G15" s="51">
        <v>102.5592</v>
      </c>
      <c r="H15" s="51">
        <v>102.5592</v>
      </c>
      <c r="I15" s="56">
        <v>13</v>
      </c>
    </row>
    <row r="16" spans="1:9" ht="12.75">
      <c r="A16" s="3" t="s">
        <v>67</v>
      </c>
      <c r="B16" s="49">
        <v>39695</v>
      </c>
      <c r="C16" s="55">
        <v>141</v>
      </c>
      <c r="D16" s="55">
        <v>2</v>
      </c>
      <c r="E16" s="54">
        <v>13601423</v>
      </c>
      <c r="F16" s="51">
        <v>102.0682</v>
      </c>
      <c r="G16" s="51">
        <v>102.0783</v>
      </c>
      <c r="H16" s="51">
        <v>102.073219353791</v>
      </c>
      <c r="I16" s="56">
        <v>13</v>
      </c>
    </row>
    <row r="17" spans="1:9" ht="12.75">
      <c r="A17" s="3" t="s">
        <v>39</v>
      </c>
      <c r="B17" s="49">
        <v>39737</v>
      </c>
      <c r="C17" s="55">
        <v>183</v>
      </c>
      <c r="D17" s="55">
        <v>1</v>
      </c>
      <c r="E17" s="54">
        <v>4694620</v>
      </c>
      <c r="F17" s="51">
        <v>103.2756</v>
      </c>
      <c r="G17" s="51">
        <v>103.2756</v>
      </c>
      <c r="H17" s="51">
        <v>103.2756</v>
      </c>
      <c r="I17" s="56">
        <v>13</v>
      </c>
    </row>
    <row r="18" spans="1:9" ht="12.75">
      <c r="A18" s="3" t="s">
        <v>98</v>
      </c>
      <c r="B18" s="49">
        <v>39808</v>
      </c>
      <c r="C18" s="55">
        <v>254</v>
      </c>
      <c r="D18" s="55">
        <v>2</v>
      </c>
      <c r="E18" s="54">
        <v>3406000</v>
      </c>
      <c r="F18" s="51">
        <v>106.8343</v>
      </c>
      <c r="G18" s="51">
        <v>106.8751</v>
      </c>
      <c r="H18" s="51">
        <v>106.84451796829</v>
      </c>
      <c r="I18" s="56">
        <v>13</v>
      </c>
    </row>
    <row r="19" spans="1:9" ht="12.75">
      <c r="A19" s="3" t="s">
        <v>40</v>
      </c>
      <c r="B19" s="49">
        <v>39821</v>
      </c>
      <c r="C19" s="55">
        <v>267</v>
      </c>
      <c r="D19" s="55">
        <v>3</v>
      </c>
      <c r="E19" s="54">
        <v>11636287</v>
      </c>
      <c r="F19" s="51">
        <v>101.2</v>
      </c>
      <c r="G19" s="51">
        <v>101.2033</v>
      </c>
      <c r="H19" s="51">
        <v>101.201143406363</v>
      </c>
      <c r="I19" s="56">
        <v>13</v>
      </c>
    </row>
    <row r="20" spans="1:9" ht="12.75">
      <c r="A20" s="3" t="s">
        <v>68</v>
      </c>
      <c r="B20" s="49">
        <v>39864</v>
      </c>
      <c r="C20" s="55">
        <v>310</v>
      </c>
      <c r="D20" s="55">
        <v>1</v>
      </c>
      <c r="E20" s="54">
        <v>1816974</v>
      </c>
      <c r="F20" s="51">
        <v>100.9531</v>
      </c>
      <c r="G20" s="51">
        <v>100.9531</v>
      </c>
      <c r="H20" s="51">
        <v>100.9531</v>
      </c>
      <c r="I20" s="56">
        <v>13</v>
      </c>
    </row>
    <row r="21" spans="1:9" ht="12.75">
      <c r="A21" s="3" t="s">
        <v>41</v>
      </c>
      <c r="B21" s="49">
        <v>39877</v>
      </c>
      <c r="C21" s="55">
        <v>323</v>
      </c>
      <c r="D21" s="55">
        <v>2</v>
      </c>
      <c r="E21" s="54">
        <v>9871735</v>
      </c>
      <c r="F21" s="51">
        <v>100.85</v>
      </c>
      <c r="G21" s="51">
        <v>100.8537</v>
      </c>
      <c r="H21" s="51">
        <v>100.851868643111</v>
      </c>
      <c r="I21" s="56">
        <v>13</v>
      </c>
    </row>
    <row r="22" spans="1:9" ht="12.75">
      <c r="A22" s="3" t="s">
        <v>76</v>
      </c>
      <c r="B22" s="49">
        <v>39948</v>
      </c>
      <c r="C22" s="55">
        <v>394</v>
      </c>
      <c r="D22" s="55">
        <v>1</v>
      </c>
      <c r="E22" s="54">
        <v>1446145</v>
      </c>
      <c r="F22" s="51">
        <v>100</v>
      </c>
      <c r="G22" s="51">
        <v>100</v>
      </c>
      <c r="H22" s="51">
        <v>100</v>
      </c>
      <c r="I22" s="56">
        <v>13</v>
      </c>
    </row>
    <row r="23" spans="1:9" ht="12.75">
      <c r="A23" s="3" t="s">
        <v>42</v>
      </c>
      <c r="B23" s="49">
        <v>39975</v>
      </c>
      <c r="C23" s="55">
        <v>421</v>
      </c>
      <c r="D23" s="55">
        <v>7</v>
      </c>
      <c r="E23" s="54">
        <v>25190822</v>
      </c>
      <c r="F23" s="51">
        <v>99.372</v>
      </c>
      <c r="G23" s="51">
        <v>108.1562</v>
      </c>
      <c r="H23" s="51">
        <v>105.466392941223</v>
      </c>
      <c r="I23" s="56">
        <v>13</v>
      </c>
    </row>
    <row r="24" spans="1:9" ht="12.75">
      <c r="A24" s="3" t="s">
        <v>43</v>
      </c>
      <c r="B24" s="49">
        <v>40074</v>
      </c>
      <c r="C24" s="55">
        <v>520</v>
      </c>
      <c r="D24" s="55">
        <v>1</v>
      </c>
      <c r="E24" s="54">
        <v>1667666</v>
      </c>
      <c r="F24" s="51">
        <v>101</v>
      </c>
      <c r="G24" s="51">
        <v>101</v>
      </c>
      <c r="H24" s="51">
        <v>101</v>
      </c>
      <c r="I24" s="56">
        <v>13</v>
      </c>
    </row>
    <row r="25" spans="1:9" ht="12.75">
      <c r="A25" s="3" t="s">
        <v>71</v>
      </c>
      <c r="B25" s="49">
        <v>40290</v>
      </c>
      <c r="C25" s="55">
        <v>736</v>
      </c>
      <c r="D25" s="55">
        <v>1</v>
      </c>
      <c r="E25" s="54">
        <v>4876774</v>
      </c>
      <c r="F25" s="51">
        <v>99.5424</v>
      </c>
      <c r="G25" s="51">
        <v>99.5424</v>
      </c>
      <c r="H25" s="51">
        <v>99.5424</v>
      </c>
      <c r="I25" s="56">
        <v>13</v>
      </c>
    </row>
    <row r="26" spans="1:9" ht="12.75">
      <c r="A26" s="3" t="s">
        <v>45</v>
      </c>
      <c r="B26" s="49">
        <v>40585</v>
      </c>
      <c r="C26" s="55">
        <v>1031</v>
      </c>
      <c r="D26" s="55">
        <v>2</v>
      </c>
      <c r="E26" s="54">
        <v>20000000</v>
      </c>
      <c r="F26" s="51">
        <v>100.586699999999</v>
      </c>
      <c r="G26" s="51">
        <v>100.5867</v>
      </c>
      <c r="H26" s="51">
        <v>100.586699999999</v>
      </c>
      <c r="I26" s="56">
        <v>13</v>
      </c>
    </row>
    <row r="27" spans="1:9" ht="12.75">
      <c r="A27" s="3" t="s">
        <v>47</v>
      </c>
      <c r="B27" s="49">
        <v>40731</v>
      </c>
      <c r="C27" s="55">
        <v>1177</v>
      </c>
      <c r="D27" s="55">
        <v>2</v>
      </c>
      <c r="E27" s="54">
        <v>1885232</v>
      </c>
      <c r="F27" s="51">
        <v>100.6224</v>
      </c>
      <c r="G27" s="51">
        <v>100.6683</v>
      </c>
      <c r="H27" s="51">
        <v>100.634477348146</v>
      </c>
      <c r="I27" s="56">
        <v>9.375</v>
      </c>
    </row>
    <row r="28" spans="1:9" ht="12.75">
      <c r="A28" s="3" t="s">
        <v>48</v>
      </c>
      <c r="B28" s="49">
        <v>41249</v>
      </c>
      <c r="C28" s="55">
        <v>1695</v>
      </c>
      <c r="D28" s="55">
        <v>8</v>
      </c>
      <c r="E28" s="54">
        <v>35868679</v>
      </c>
      <c r="F28" s="51">
        <v>88.0086</v>
      </c>
      <c r="G28" s="51">
        <v>101.95</v>
      </c>
      <c r="H28" s="51">
        <v>89.9383795053728</v>
      </c>
      <c r="I28" s="56">
        <v>9.5</v>
      </c>
    </row>
    <row r="29" spans="1:9" ht="12.75">
      <c r="A29" s="3" t="s">
        <v>50</v>
      </c>
      <c r="B29" s="49">
        <v>41397</v>
      </c>
      <c r="C29" s="55">
        <v>1843</v>
      </c>
      <c r="D29" s="55">
        <v>4</v>
      </c>
      <c r="E29" s="54">
        <v>31800000</v>
      </c>
      <c r="F29" s="51">
        <v>86.6226999999999</v>
      </c>
      <c r="G29" s="51">
        <v>119.1907</v>
      </c>
      <c r="H29" s="51">
        <v>103.034673584905</v>
      </c>
      <c r="I29" s="56">
        <v>9.625</v>
      </c>
    </row>
    <row r="30" spans="1:9" ht="12.75">
      <c r="A30" s="3" t="s">
        <v>49</v>
      </c>
      <c r="B30" s="49">
        <v>41397</v>
      </c>
      <c r="C30" s="55">
        <v>1843</v>
      </c>
      <c r="D30" s="55">
        <v>14</v>
      </c>
      <c r="E30" s="54">
        <v>71885930</v>
      </c>
      <c r="F30" s="51">
        <v>99.6616</v>
      </c>
      <c r="G30" s="51">
        <v>100.3789</v>
      </c>
      <c r="H30" s="51">
        <v>100.173148602686</v>
      </c>
      <c r="I30" s="56">
        <v>13</v>
      </c>
    </row>
    <row r="31" spans="1:9" ht="12.75">
      <c r="A31" s="3" t="s">
        <v>51</v>
      </c>
      <c r="B31" s="49">
        <v>41901</v>
      </c>
      <c r="C31" s="55">
        <v>2347</v>
      </c>
      <c r="D31" s="55">
        <v>5</v>
      </c>
      <c r="E31" s="54">
        <v>64139683</v>
      </c>
      <c r="F31" s="51">
        <v>100.3786</v>
      </c>
      <c r="G31" s="51">
        <v>100.5962</v>
      </c>
      <c r="H31" s="51">
        <v>100.439702578259</v>
      </c>
      <c r="I31" s="56">
        <v>13</v>
      </c>
    </row>
    <row r="32" spans="1:9" ht="12.75">
      <c r="A32" s="3" t="s">
        <v>52</v>
      </c>
      <c r="B32" s="49">
        <v>41998</v>
      </c>
      <c r="C32" s="55">
        <v>2444</v>
      </c>
      <c r="D32" s="55">
        <v>14</v>
      </c>
      <c r="E32" s="54">
        <v>122434352</v>
      </c>
      <c r="F32" s="51">
        <v>87.5731</v>
      </c>
      <c r="G32" s="51">
        <v>122.6213</v>
      </c>
      <c r="H32" s="51">
        <v>97.4150684530252</v>
      </c>
      <c r="I32" s="56">
        <v>9.75</v>
      </c>
    </row>
    <row r="33" spans="1:9" ht="12.75">
      <c r="A33" s="3" t="s">
        <v>53</v>
      </c>
      <c r="B33" s="49">
        <v>42258</v>
      </c>
      <c r="C33" s="55">
        <v>2704</v>
      </c>
      <c r="D33" s="55">
        <v>8</v>
      </c>
      <c r="E33" s="54">
        <v>56598472</v>
      </c>
      <c r="F33" s="51">
        <v>99.9</v>
      </c>
      <c r="G33" s="51">
        <v>100.2663</v>
      </c>
      <c r="H33" s="51">
        <v>100.192389691962</v>
      </c>
      <c r="I33" s="56">
        <v>13</v>
      </c>
    </row>
    <row r="34" spans="1:9" ht="12.75">
      <c r="A34" s="3" t="s">
        <v>54</v>
      </c>
      <c r="B34" s="49">
        <v>42321</v>
      </c>
      <c r="C34" s="55">
        <v>2767</v>
      </c>
      <c r="D34" s="55">
        <v>2</v>
      </c>
      <c r="E34" s="54">
        <v>10000000</v>
      </c>
      <c r="F34" s="51">
        <v>89.4987</v>
      </c>
      <c r="G34" s="51">
        <v>95.5322</v>
      </c>
      <c r="H34" s="51">
        <v>92.51545</v>
      </c>
      <c r="I34" s="56">
        <v>9.875</v>
      </c>
    </row>
    <row r="35" spans="1:9" ht="12.75">
      <c r="A35" s="3" t="s">
        <v>55</v>
      </c>
      <c r="B35" s="49">
        <v>42649</v>
      </c>
      <c r="C35" s="55">
        <v>3095</v>
      </c>
      <c r="D35" s="55">
        <v>3</v>
      </c>
      <c r="E35" s="54">
        <v>21829585</v>
      </c>
      <c r="F35" s="51">
        <v>100.1685</v>
      </c>
      <c r="G35" s="51">
        <v>100.1685</v>
      </c>
      <c r="H35" s="51">
        <v>100.1685</v>
      </c>
      <c r="I35" s="56">
        <v>9.875</v>
      </c>
    </row>
    <row r="36" spans="2:5" ht="12.75">
      <c r="B36" s="72" t="s">
        <v>57</v>
      </c>
      <c r="C36" s="73">
        <v>992</v>
      </c>
      <c r="D36" s="73">
        <v>111</v>
      </c>
      <c r="E36" s="74">
        <v>709744094</v>
      </c>
    </row>
    <row r="37" ht="12.75">
      <c r="B37" s="49"/>
    </row>
    <row r="38" spans="2:8" ht="12.75">
      <c r="B38" s="49"/>
      <c r="F38" s="75" t="s">
        <v>58</v>
      </c>
      <c r="H38" s="51">
        <v>86.6227</v>
      </c>
    </row>
    <row r="39" spans="2:8" ht="12.75">
      <c r="B39" s="49"/>
      <c r="F39" s="75" t="s">
        <v>59</v>
      </c>
      <c r="H39" s="51">
        <v>122.6213</v>
      </c>
    </row>
    <row r="40" spans="2:8" ht="12.75">
      <c r="B40" s="49"/>
      <c r="F40" s="75" t="s">
        <v>60</v>
      </c>
      <c r="H40" s="51">
        <v>99.5956</v>
      </c>
    </row>
    <row r="41" spans="1:9" ht="13.5" thickBot="1">
      <c r="A41" s="21"/>
      <c r="B41" s="22"/>
      <c r="C41" s="23"/>
      <c r="D41" s="23"/>
      <c r="E41" s="24"/>
      <c r="F41" s="23"/>
      <c r="G41" s="23"/>
      <c r="H41" s="23"/>
      <c r="I41" s="57"/>
    </row>
    <row r="42" ht="12.75">
      <c r="B42" s="49"/>
    </row>
    <row r="43" ht="12.75">
      <c r="B43" s="49"/>
    </row>
    <row r="44" spans="1:2" ht="12.75">
      <c r="A44" s="2" t="s">
        <v>61</v>
      </c>
      <c r="B44" s="49"/>
    </row>
    <row r="45" spans="1:9" ht="9.75" customHeight="1" thickBot="1">
      <c r="A45" s="21"/>
      <c r="B45" s="22"/>
      <c r="C45" s="23"/>
      <c r="D45" s="23"/>
      <c r="E45" s="24"/>
      <c r="F45" s="23"/>
      <c r="G45" s="23"/>
      <c r="H45" s="23"/>
      <c r="I45" s="57"/>
    </row>
    <row r="46" spans="1:9" ht="12.75">
      <c r="A46" s="16" t="s">
        <v>0</v>
      </c>
      <c r="B46" s="17" t="s">
        <v>1</v>
      </c>
      <c r="C46" s="18" t="s">
        <v>2</v>
      </c>
      <c r="D46" s="18" t="s">
        <v>3</v>
      </c>
      <c r="E46" s="19" t="s">
        <v>4</v>
      </c>
      <c r="F46" s="79" t="s">
        <v>11</v>
      </c>
      <c r="G46" s="80"/>
      <c r="H46" s="80"/>
      <c r="I46" s="58" t="s">
        <v>12</v>
      </c>
    </row>
    <row r="47" spans="1:9" ht="12.75">
      <c r="A47" s="14" t="s">
        <v>5</v>
      </c>
      <c r="B47" s="11" t="s">
        <v>10</v>
      </c>
      <c r="C47" s="10" t="s">
        <v>25</v>
      </c>
      <c r="D47" s="10" t="s">
        <v>6</v>
      </c>
      <c r="E47" s="12" t="s">
        <v>32</v>
      </c>
      <c r="F47" s="13" t="s">
        <v>7</v>
      </c>
      <c r="G47" s="13" t="s">
        <v>8</v>
      </c>
      <c r="H47" s="28" t="s">
        <v>9</v>
      </c>
      <c r="I47" s="59" t="s">
        <v>13</v>
      </c>
    </row>
    <row r="48" spans="1:9" ht="12.75">
      <c r="A48" s="3" t="s">
        <v>62</v>
      </c>
      <c r="B48" s="49">
        <v>41600</v>
      </c>
      <c r="C48" s="55">
        <v>2046</v>
      </c>
      <c r="D48" s="55">
        <v>6</v>
      </c>
      <c r="E48" s="54">
        <v>22855111</v>
      </c>
      <c r="F48" s="51">
        <v>100.25</v>
      </c>
      <c r="G48" s="51">
        <v>100.78</v>
      </c>
      <c r="H48" s="51">
        <v>100.419765091055</v>
      </c>
      <c r="I48" s="56">
        <v>7.125</v>
      </c>
    </row>
    <row r="49" spans="1:9" ht="12.75">
      <c r="A49" s="3" t="s">
        <v>63</v>
      </c>
      <c r="B49" s="49">
        <v>42083</v>
      </c>
      <c r="C49" s="55">
        <v>2529</v>
      </c>
      <c r="D49" s="55">
        <v>18</v>
      </c>
      <c r="E49" s="54">
        <v>46262775</v>
      </c>
      <c r="F49" s="51">
        <v>89.9897</v>
      </c>
      <c r="G49" s="51">
        <v>100.78</v>
      </c>
      <c r="H49" s="51">
        <v>97.7025498544845</v>
      </c>
      <c r="I49" s="56">
        <v>7.125</v>
      </c>
    </row>
    <row r="50" spans="1:9" ht="12.75">
      <c r="A50" s="3" t="s">
        <v>64</v>
      </c>
      <c r="B50" s="49">
        <v>42831</v>
      </c>
      <c r="C50" s="55">
        <v>3277</v>
      </c>
      <c r="D50" s="55">
        <v>10</v>
      </c>
      <c r="E50" s="54">
        <v>38861709</v>
      </c>
      <c r="F50" s="51">
        <v>66.8435</v>
      </c>
      <c r="G50" s="51">
        <v>101.0071</v>
      </c>
      <c r="H50" s="51">
        <v>79.5332969931429</v>
      </c>
      <c r="I50" s="56">
        <v>6.25</v>
      </c>
    </row>
    <row r="51" spans="1:9" ht="12.75">
      <c r="A51" s="3" t="s">
        <v>65</v>
      </c>
      <c r="B51" s="49">
        <v>43545</v>
      </c>
      <c r="C51" s="55">
        <v>3991</v>
      </c>
      <c r="D51" s="55">
        <v>13</v>
      </c>
      <c r="E51" s="54">
        <v>52439867</v>
      </c>
      <c r="F51" s="51">
        <v>98.8901999999999</v>
      </c>
      <c r="G51" s="51">
        <v>108.1499</v>
      </c>
      <c r="H51" s="51">
        <v>101.864174327648</v>
      </c>
      <c r="I51" s="56">
        <v>5.25</v>
      </c>
    </row>
    <row r="52" spans="2:5" ht="12.75">
      <c r="B52" s="72" t="s">
        <v>57</v>
      </c>
      <c r="C52" s="73">
        <v>2960</v>
      </c>
      <c r="D52" s="73">
        <v>47</v>
      </c>
      <c r="E52" s="74">
        <v>160419462</v>
      </c>
    </row>
    <row r="53" ht="12.75">
      <c r="B53" s="49"/>
    </row>
    <row r="54" spans="2:8" ht="12.75">
      <c r="B54" s="49"/>
      <c r="F54" s="75" t="s">
        <v>58</v>
      </c>
      <c r="H54" s="51">
        <v>66.8435</v>
      </c>
    </row>
    <row r="55" spans="2:8" ht="12.75">
      <c r="B55" s="49"/>
      <c r="F55" s="75" t="s">
        <v>59</v>
      </c>
      <c r="H55" s="51">
        <v>108.1499</v>
      </c>
    </row>
    <row r="56" spans="2:8" ht="12.75">
      <c r="B56" s="49"/>
      <c r="F56" s="75" t="s">
        <v>60</v>
      </c>
      <c r="H56" s="51">
        <v>95.0486</v>
      </c>
    </row>
    <row r="57" spans="1:9" ht="13.5" thickBot="1">
      <c r="A57" s="21"/>
      <c r="B57" s="22"/>
      <c r="C57" s="23"/>
      <c r="D57" s="23"/>
      <c r="E57" s="24"/>
      <c r="F57" s="23"/>
      <c r="G57" s="23"/>
      <c r="H57" s="23"/>
      <c r="I57" s="57"/>
    </row>
    <row r="58" ht="12.75">
      <c r="B58" s="49"/>
    </row>
    <row r="59" ht="12.75">
      <c r="B59" s="49"/>
    </row>
    <row r="60" spans="1:2" ht="12.75">
      <c r="A60" s="2" t="s">
        <v>80</v>
      </c>
      <c r="B60" s="49"/>
    </row>
    <row r="61" spans="1:9" ht="7.5" customHeight="1" thickBot="1">
      <c r="A61" s="21"/>
      <c r="B61" s="22"/>
      <c r="C61" s="23"/>
      <c r="D61" s="23"/>
      <c r="E61" s="24"/>
      <c r="F61" s="23"/>
      <c r="G61" s="23"/>
      <c r="H61" s="23"/>
      <c r="I61" s="57"/>
    </row>
    <row r="62" spans="1:9" ht="12.75">
      <c r="A62" s="16" t="s">
        <v>0</v>
      </c>
      <c r="B62" s="17" t="s">
        <v>1</v>
      </c>
      <c r="C62" s="18" t="s">
        <v>2</v>
      </c>
      <c r="D62" s="18" t="s">
        <v>3</v>
      </c>
      <c r="E62" s="19" t="s">
        <v>4</v>
      </c>
      <c r="F62" s="79" t="s">
        <v>11</v>
      </c>
      <c r="G62" s="80"/>
      <c r="H62" s="80"/>
      <c r="I62" s="58" t="s">
        <v>12</v>
      </c>
    </row>
    <row r="63" spans="1:9" ht="12.75">
      <c r="A63" s="14" t="s">
        <v>5</v>
      </c>
      <c r="B63" s="11" t="s">
        <v>10</v>
      </c>
      <c r="C63" s="10" t="s">
        <v>25</v>
      </c>
      <c r="D63" s="10" t="s">
        <v>6</v>
      </c>
      <c r="E63" s="12" t="s">
        <v>18</v>
      </c>
      <c r="F63" s="13" t="s">
        <v>7</v>
      </c>
      <c r="G63" s="13" t="s">
        <v>8</v>
      </c>
      <c r="H63" s="28" t="s">
        <v>9</v>
      </c>
      <c r="I63" s="59" t="s">
        <v>13</v>
      </c>
    </row>
    <row r="64" spans="1:9" ht="12.75">
      <c r="A64" s="3" t="s">
        <v>140</v>
      </c>
      <c r="B64" s="49">
        <v>39566</v>
      </c>
      <c r="C64" s="55">
        <v>12</v>
      </c>
      <c r="D64" s="55">
        <v>1</v>
      </c>
      <c r="E64" s="54">
        <v>10000000</v>
      </c>
      <c r="F64" s="51">
        <v>100</v>
      </c>
      <c r="G64" s="51">
        <v>100</v>
      </c>
      <c r="H64" s="51">
        <v>100</v>
      </c>
      <c r="I64" s="56">
        <v>13</v>
      </c>
    </row>
    <row r="65" spans="1:9" ht="12.75">
      <c r="A65" s="3" t="s">
        <v>141</v>
      </c>
      <c r="B65" s="49">
        <v>39568</v>
      </c>
      <c r="C65" s="55">
        <v>14</v>
      </c>
      <c r="D65" s="55">
        <v>1</v>
      </c>
      <c r="E65" s="54">
        <v>10000000</v>
      </c>
      <c r="F65" s="51">
        <v>100</v>
      </c>
      <c r="G65" s="51">
        <v>100</v>
      </c>
      <c r="H65" s="51">
        <v>100</v>
      </c>
      <c r="I65" s="56">
        <v>13</v>
      </c>
    </row>
    <row r="66" spans="2:5" ht="12.75">
      <c r="B66" s="72" t="s">
        <v>57</v>
      </c>
      <c r="C66" s="73">
        <v>13</v>
      </c>
      <c r="D66" s="73">
        <v>2</v>
      </c>
      <c r="E66" s="74">
        <v>20000000</v>
      </c>
    </row>
    <row r="67" ht="12.75">
      <c r="B67" s="49"/>
    </row>
    <row r="68" spans="2:8" ht="12.75">
      <c r="B68" s="49"/>
      <c r="F68" s="75" t="s">
        <v>58</v>
      </c>
      <c r="H68" s="51">
        <v>100</v>
      </c>
    </row>
    <row r="69" spans="2:8" ht="12.75">
      <c r="B69" s="49"/>
      <c r="F69" s="75" t="s">
        <v>59</v>
      </c>
      <c r="H69" s="51">
        <v>100</v>
      </c>
    </row>
    <row r="70" spans="2:8" ht="12.75">
      <c r="B70" s="49"/>
      <c r="F70" s="75" t="s">
        <v>60</v>
      </c>
      <c r="H70" s="51">
        <v>100</v>
      </c>
    </row>
    <row r="71" spans="1:9" ht="13.5" thickBot="1">
      <c r="A71" s="21"/>
      <c r="B71" s="22"/>
      <c r="C71" s="23"/>
      <c r="D71" s="23"/>
      <c r="E71" s="24"/>
      <c r="F71" s="23"/>
      <c r="G71" s="23"/>
      <c r="H71" s="23"/>
      <c r="I71" s="57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46:H46"/>
    <mergeCell ref="F62:H62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142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62" customFormat="1" ht="5.25" customHeight="1">
      <c r="A7" s="77"/>
      <c r="B7" s="77"/>
      <c r="C7" s="77"/>
      <c r="D7" s="77"/>
      <c r="E7" s="77"/>
      <c r="F7" s="77"/>
      <c r="K7" s="16"/>
      <c r="L7" s="18"/>
      <c r="M7" s="18"/>
      <c r="N7" s="18"/>
      <c r="O7" s="20"/>
    </row>
    <row r="8" spans="1:15" s="2" customFormat="1" ht="15" customHeight="1">
      <c r="A8" s="2" t="s">
        <v>34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32</v>
      </c>
    </row>
    <row r="9" spans="1:6" ht="6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25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35</v>
      </c>
      <c r="B12" s="49">
        <v>39562</v>
      </c>
      <c r="C12" s="53">
        <v>8</v>
      </c>
      <c r="D12" s="53">
        <v>55</v>
      </c>
      <c r="E12" s="54">
        <v>145408416</v>
      </c>
      <c r="F12" s="56">
        <v>15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36</v>
      </c>
      <c r="B13" s="49">
        <v>39598</v>
      </c>
      <c r="C13" s="53">
        <v>44</v>
      </c>
      <c r="D13" s="53">
        <v>53</v>
      </c>
      <c r="E13" s="54">
        <v>271525190</v>
      </c>
      <c r="F13" s="56">
        <v>13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32</v>
      </c>
      <c r="P13" s="59" t="s">
        <v>13</v>
      </c>
    </row>
    <row r="14" spans="1:6" ht="12.75">
      <c r="A14" s="3" t="s">
        <v>37</v>
      </c>
      <c r="B14" s="49">
        <v>39619</v>
      </c>
      <c r="C14" s="53">
        <v>65</v>
      </c>
      <c r="D14" s="53">
        <v>60</v>
      </c>
      <c r="E14" s="54">
        <v>153521920</v>
      </c>
      <c r="F14" s="56">
        <v>13</v>
      </c>
    </row>
    <row r="15" spans="1:6" ht="12.75">
      <c r="A15" s="3" t="s">
        <v>85</v>
      </c>
      <c r="B15" s="49">
        <v>39632</v>
      </c>
      <c r="C15" s="53">
        <v>78</v>
      </c>
      <c r="D15" s="53">
        <v>3</v>
      </c>
      <c r="E15" s="54">
        <v>5719938</v>
      </c>
      <c r="F15" s="56">
        <v>13</v>
      </c>
    </row>
    <row r="16" spans="1:6" ht="12.75">
      <c r="A16" s="3" t="s">
        <v>38</v>
      </c>
      <c r="B16" s="49">
        <v>39682</v>
      </c>
      <c r="C16" s="53">
        <v>128</v>
      </c>
      <c r="D16" s="53">
        <v>221</v>
      </c>
      <c r="E16" s="54">
        <v>268413582</v>
      </c>
      <c r="F16" s="56">
        <v>13</v>
      </c>
    </row>
    <row r="17" spans="1:6" ht="12.75">
      <c r="A17" s="3" t="s">
        <v>67</v>
      </c>
      <c r="B17" s="49">
        <v>39695</v>
      </c>
      <c r="C17" s="53">
        <v>141</v>
      </c>
      <c r="D17" s="53">
        <v>6</v>
      </c>
      <c r="E17" s="54">
        <v>14578743</v>
      </c>
      <c r="F17" s="56">
        <v>13</v>
      </c>
    </row>
    <row r="18" spans="1:6" ht="12.75">
      <c r="A18" s="3" t="s">
        <v>39</v>
      </c>
      <c r="B18" s="49">
        <v>39737</v>
      </c>
      <c r="C18" s="53">
        <v>183</v>
      </c>
      <c r="D18" s="53">
        <v>40</v>
      </c>
      <c r="E18" s="54">
        <v>48097770</v>
      </c>
      <c r="F18" s="56">
        <v>13</v>
      </c>
    </row>
    <row r="19" spans="1:6" ht="12.75">
      <c r="A19" s="3" t="s">
        <v>98</v>
      </c>
      <c r="B19" s="49">
        <v>39808</v>
      </c>
      <c r="C19" s="53">
        <v>254</v>
      </c>
      <c r="D19" s="53">
        <v>2</v>
      </c>
      <c r="E19" s="54">
        <v>3406000</v>
      </c>
      <c r="F19" s="56">
        <v>13</v>
      </c>
    </row>
    <row r="20" spans="1:6" ht="12.75">
      <c r="A20" s="3" t="s">
        <v>40</v>
      </c>
      <c r="B20" s="49">
        <v>39821</v>
      </c>
      <c r="C20" s="53">
        <v>267</v>
      </c>
      <c r="D20" s="53">
        <v>35</v>
      </c>
      <c r="E20" s="54">
        <v>34809044</v>
      </c>
      <c r="F20" s="56">
        <v>13</v>
      </c>
    </row>
    <row r="21" spans="1:6" ht="12.75">
      <c r="A21" s="3" t="s">
        <v>41</v>
      </c>
      <c r="B21" s="49">
        <v>39877</v>
      </c>
      <c r="C21" s="53">
        <v>323</v>
      </c>
      <c r="D21" s="53">
        <v>11</v>
      </c>
      <c r="E21" s="54">
        <v>30793653</v>
      </c>
      <c r="F21" s="56">
        <v>13</v>
      </c>
    </row>
    <row r="22" spans="1:6" ht="12.75">
      <c r="A22" s="3" t="s">
        <v>76</v>
      </c>
      <c r="B22" s="49">
        <v>39948</v>
      </c>
      <c r="C22" s="53">
        <v>394</v>
      </c>
      <c r="D22" s="53">
        <v>2</v>
      </c>
      <c r="E22" s="54">
        <v>2892290</v>
      </c>
      <c r="F22" s="56">
        <v>13</v>
      </c>
    </row>
    <row r="23" spans="1:6" ht="12.75">
      <c r="A23" s="3" t="s">
        <v>42</v>
      </c>
      <c r="B23" s="49">
        <v>39975</v>
      </c>
      <c r="C23" s="53">
        <v>421</v>
      </c>
      <c r="D23" s="53">
        <v>82</v>
      </c>
      <c r="E23" s="54">
        <v>57092640</v>
      </c>
      <c r="F23" s="56">
        <v>13</v>
      </c>
    </row>
    <row r="24" spans="1:6" ht="12.75">
      <c r="A24" s="3" t="s">
        <v>86</v>
      </c>
      <c r="B24" s="49">
        <v>40017</v>
      </c>
      <c r="C24" s="53">
        <v>463</v>
      </c>
      <c r="D24" s="53">
        <v>2</v>
      </c>
      <c r="E24" s="54">
        <v>7204386</v>
      </c>
      <c r="F24" s="56">
        <v>13</v>
      </c>
    </row>
    <row r="25" spans="1:6" ht="12.75">
      <c r="A25" s="3" t="s">
        <v>87</v>
      </c>
      <c r="B25" s="49">
        <v>40032</v>
      </c>
      <c r="C25" s="53">
        <v>478</v>
      </c>
      <c r="D25" s="53">
        <v>1</v>
      </c>
      <c r="E25" s="54">
        <v>5576491</v>
      </c>
      <c r="F25" s="56">
        <v>13</v>
      </c>
    </row>
    <row r="26" spans="1:6" ht="12.75">
      <c r="A26" s="3" t="s">
        <v>43</v>
      </c>
      <c r="B26" s="49">
        <v>40074</v>
      </c>
      <c r="C26" s="53">
        <v>520</v>
      </c>
      <c r="D26" s="53">
        <v>93</v>
      </c>
      <c r="E26" s="54">
        <v>46905841</v>
      </c>
      <c r="F26" s="56">
        <v>13</v>
      </c>
    </row>
    <row r="27" spans="1:6" ht="12.75">
      <c r="A27" s="3" t="s">
        <v>69</v>
      </c>
      <c r="B27" s="49">
        <v>40115</v>
      </c>
      <c r="C27" s="53">
        <v>561</v>
      </c>
      <c r="D27" s="53">
        <v>6</v>
      </c>
      <c r="E27" s="54">
        <v>397520</v>
      </c>
      <c r="F27" s="56">
        <v>13</v>
      </c>
    </row>
    <row r="28" spans="1:6" ht="12.75">
      <c r="A28" s="3" t="s">
        <v>77</v>
      </c>
      <c r="B28" s="49">
        <v>40144</v>
      </c>
      <c r="C28" s="53">
        <v>590</v>
      </c>
      <c r="D28" s="53">
        <v>14</v>
      </c>
      <c r="E28" s="54">
        <v>36148750</v>
      </c>
      <c r="F28" s="56">
        <v>13</v>
      </c>
    </row>
    <row r="29" spans="1:6" ht="12.75">
      <c r="A29" s="3" t="s">
        <v>70</v>
      </c>
      <c r="B29" s="49">
        <v>40206</v>
      </c>
      <c r="C29" s="53">
        <v>652</v>
      </c>
      <c r="D29" s="53">
        <v>2</v>
      </c>
      <c r="E29" s="54">
        <v>10000000</v>
      </c>
      <c r="F29" s="56">
        <v>13</v>
      </c>
    </row>
    <row r="30" spans="1:6" ht="12.75">
      <c r="A30" s="3" t="s">
        <v>71</v>
      </c>
      <c r="B30" s="49">
        <v>40290</v>
      </c>
      <c r="C30" s="53">
        <v>736</v>
      </c>
      <c r="D30" s="53">
        <v>2</v>
      </c>
      <c r="E30" s="54">
        <v>10187363</v>
      </c>
      <c r="F30" s="56">
        <v>13</v>
      </c>
    </row>
    <row r="31" spans="1:6" ht="12.75">
      <c r="A31" s="3" t="s">
        <v>46</v>
      </c>
      <c r="B31" s="49">
        <v>40605</v>
      </c>
      <c r="C31" s="53">
        <v>1051</v>
      </c>
      <c r="D31" s="53">
        <v>12</v>
      </c>
      <c r="E31" s="54">
        <v>114599067</v>
      </c>
      <c r="F31" s="56">
        <v>9.25</v>
      </c>
    </row>
    <row r="32" spans="1:6" ht="12.75">
      <c r="A32" s="3" t="s">
        <v>47</v>
      </c>
      <c r="B32" s="49">
        <v>40731</v>
      </c>
      <c r="C32" s="53">
        <v>1177</v>
      </c>
      <c r="D32" s="53">
        <v>33</v>
      </c>
      <c r="E32" s="54">
        <v>19000414</v>
      </c>
      <c r="F32" s="56">
        <v>9.375</v>
      </c>
    </row>
    <row r="33" spans="1:6" ht="12.75">
      <c r="A33" s="3" t="s">
        <v>48</v>
      </c>
      <c r="B33" s="49">
        <v>41249</v>
      </c>
      <c r="C33" s="53">
        <v>1695</v>
      </c>
      <c r="D33" s="53">
        <v>67</v>
      </c>
      <c r="E33" s="54">
        <v>21687827</v>
      </c>
      <c r="F33" s="56">
        <v>9.5</v>
      </c>
    </row>
    <row r="34" spans="1:6" ht="12.75">
      <c r="A34" s="3" t="s">
        <v>49</v>
      </c>
      <c r="B34" s="49">
        <v>41397</v>
      </c>
      <c r="C34" s="53">
        <v>1843</v>
      </c>
      <c r="D34" s="53">
        <v>23</v>
      </c>
      <c r="E34" s="54">
        <v>38027702</v>
      </c>
      <c r="F34" s="56">
        <v>13</v>
      </c>
    </row>
    <row r="35" spans="1:6" ht="12.75">
      <c r="A35" s="3" t="s">
        <v>50</v>
      </c>
      <c r="B35" s="49">
        <v>41397</v>
      </c>
      <c r="C35" s="53">
        <v>1843</v>
      </c>
      <c r="D35" s="53">
        <v>32</v>
      </c>
      <c r="E35" s="54">
        <v>26453111</v>
      </c>
      <c r="F35" s="56">
        <v>9.625</v>
      </c>
    </row>
    <row r="36" spans="1:6" ht="12.75">
      <c r="A36" s="3" t="s">
        <v>73</v>
      </c>
      <c r="B36" s="49">
        <v>41761</v>
      </c>
      <c r="C36" s="53">
        <v>2207</v>
      </c>
      <c r="D36" s="53">
        <v>35</v>
      </c>
      <c r="E36" s="54">
        <v>21011123</v>
      </c>
      <c r="F36" s="56">
        <v>13</v>
      </c>
    </row>
    <row r="37" spans="1:6" ht="12.75">
      <c r="A37" s="3" t="s">
        <v>51</v>
      </c>
      <c r="B37" s="49">
        <v>41901</v>
      </c>
      <c r="C37" s="53">
        <v>2347</v>
      </c>
      <c r="D37" s="53">
        <v>17</v>
      </c>
      <c r="E37" s="54">
        <v>4535893</v>
      </c>
      <c r="F37" s="56">
        <v>13</v>
      </c>
    </row>
    <row r="38" spans="1:6" ht="12.75">
      <c r="A38" s="3" t="s">
        <v>52</v>
      </c>
      <c r="B38" s="49">
        <v>41998</v>
      </c>
      <c r="C38" s="53">
        <v>2444</v>
      </c>
      <c r="D38" s="53">
        <v>211</v>
      </c>
      <c r="E38" s="54">
        <v>201639544</v>
      </c>
      <c r="F38" s="56">
        <v>9.75</v>
      </c>
    </row>
    <row r="39" spans="1:6" ht="12.75">
      <c r="A39" s="3" t="s">
        <v>53</v>
      </c>
      <c r="B39" s="49">
        <v>42258</v>
      </c>
      <c r="C39" s="53">
        <v>2704</v>
      </c>
      <c r="D39" s="53">
        <v>4</v>
      </c>
      <c r="E39" s="54">
        <v>15386460</v>
      </c>
      <c r="F39" s="56">
        <v>13</v>
      </c>
    </row>
    <row r="40" spans="1:6" ht="12.75">
      <c r="A40" s="3" t="s">
        <v>54</v>
      </c>
      <c r="B40" s="49">
        <v>42321</v>
      </c>
      <c r="C40" s="53">
        <v>2767</v>
      </c>
      <c r="D40" s="53">
        <v>2</v>
      </c>
      <c r="E40" s="54">
        <v>51954</v>
      </c>
      <c r="F40" s="56">
        <v>9.875</v>
      </c>
    </row>
    <row r="41" spans="1:6" ht="12.75">
      <c r="A41" s="3" t="s">
        <v>55</v>
      </c>
      <c r="B41" s="49">
        <v>42649</v>
      </c>
      <c r="C41" s="53">
        <v>3095</v>
      </c>
      <c r="D41" s="53">
        <v>21</v>
      </c>
      <c r="E41" s="54">
        <v>3761296</v>
      </c>
      <c r="F41" s="56">
        <v>9.875</v>
      </c>
    </row>
    <row r="42" spans="1:6" ht="12.75">
      <c r="A42" s="3" t="s">
        <v>88</v>
      </c>
      <c r="B42" s="49">
        <v>43231</v>
      </c>
      <c r="C42" s="53">
        <v>3677</v>
      </c>
      <c r="D42" s="53">
        <v>1</v>
      </c>
      <c r="E42" s="54">
        <v>4846</v>
      </c>
      <c r="F42" s="56">
        <v>9.875</v>
      </c>
    </row>
    <row r="43" spans="1:6" ht="12.75">
      <c r="A43" s="3" t="s">
        <v>56</v>
      </c>
      <c r="B43" s="49">
        <v>43679</v>
      </c>
      <c r="C43" s="53">
        <v>4125</v>
      </c>
      <c r="D43" s="53">
        <v>5</v>
      </c>
      <c r="E43" s="54">
        <v>18464115</v>
      </c>
      <c r="F43" s="56">
        <v>9.875</v>
      </c>
    </row>
    <row r="44" spans="1:6" ht="12.75">
      <c r="A44" s="3" t="s">
        <v>89</v>
      </c>
      <c r="B44" s="49">
        <v>44119</v>
      </c>
      <c r="C44" s="53">
        <v>4565</v>
      </c>
      <c r="D44" s="53">
        <v>2</v>
      </c>
      <c r="E44" s="54">
        <v>21609906</v>
      </c>
      <c r="F44" s="56">
        <v>9.875</v>
      </c>
    </row>
    <row r="45" spans="2:5" ht="12.75">
      <c r="B45" s="72" t="s">
        <v>57</v>
      </c>
      <c r="C45" s="76">
        <v>1268</v>
      </c>
      <c r="D45" s="76">
        <v>1155</v>
      </c>
      <c r="E45" s="74">
        <v>1658912795</v>
      </c>
    </row>
    <row r="46" spans="1:6" ht="13.5" thickBot="1">
      <c r="A46" s="21"/>
      <c r="B46" s="23"/>
      <c r="C46" s="23"/>
      <c r="D46" s="21"/>
      <c r="E46" s="21"/>
      <c r="F46" s="57"/>
    </row>
    <row r="47" ht="12.75">
      <c r="B47" s="49"/>
    </row>
    <row r="48" ht="12.75">
      <c r="B48" s="49"/>
    </row>
    <row r="49" spans="1:2" ht="12.75">
      <c r="A49" s="2" t="s">
        <v>61</v>
      </c>
      <c r="B49" s="49"/>
    </row>
    <row r="50" spans="1:6" ht="7.5" customHeight="1" thickBot="1">
      <c r="A50" s="21"/>
      <c r="B50" s="23"/>
      <c r="C50" s="23"/>
      <c r="D50" s="21"/>
      <c r="E50" s="21"/>
      <c r="F50" s="57"/>
    </row>
    <row r="51" spans="1:6" ht="12.75">
      <c r="A51" s="16" t="s">
        <v>0</v>
      </c>
      <c r="B51" s="18" t="s">
        <v>1</v>
      </c>
      <c r="C51" s="18" t="s">
        <v>2</v>
      </c>
      <c r="D51" s="18" t="s">
        <v>3</v>
      </c>
      <c r="E51" s="18" t="s">
        <v>4</v>
      </c>
      <c r="F51" s="58" t="s">
        <v>12</v>
      </c>
    </row>
    <row r="52" spans="1:6" ht="12.75">
      <c r="A52" s="14" t="s">
        <v>5</v>
      </c>
      <c r="B52" s="10" t="s">
        <v>10</v>
      </c>
      <c r="C52" s="10" t="s">
        <v>25</v>
      </c>
      <c r="D52" s="10" t="s">
        <v>6</v>
      </c>
      <c r="E52" s="10" t="s">
        <v>32</v>
      </c>
      <c r="F52" s="59" t="s">
        <v>13</v>
      </c>
    </row>
    <row r="53" spans="1:6" ht="12.75">
      <c r="A53" s="3" t="s">
        <v>62</v>
      </c>
      <c r="B53" s="49">
        <v>41600</v>
      </c>
      <c r="C53" s="53">
        <v>2046</v>
      </c>
      <c r="D53" s="53">
        <v>67</v>
      </c>
      <c r="E53" s="54">
        <v>39034969</v>
      </c>
      <c r="F53" s="56">
        <v>7.125</v>
      </c>
    </row>
    <row r="54" spans="1:6" ht="12.75">
      <c r="A54" s="3" t="s">
        <v>63</v>
      </c>
      <c r="B54" s="49">
        <v>42083</v>
      </c>
      <c r="C54" s="53">
        <v>2529</v>
      </c>
      <c r="D54" s="53">
        <v>97</v>
      </c>
      <c r="E54" s="54">
        <v>96500149</v>
      </c>
      <c r="F54" s="56">
        <v>7.125</v>
      </c>
    </row>
    <row r="55" spans="1:6" ht="12.75">
      <c r="A55" s="3" t="s">
        <v>64</v>
      </c>
      <c r="B55" s="49">
        <v>42831</v>
      </c>
      <c r="C55" s="53">
        <v>3277</v>
      </c>
      <c r="D55" s="53">
        <v>54</v>
      </c>
      <c r="E55" s="54">
        <v>67171851</v>
      </c>
      <c r="F55" s="56">
        <v>6.25</v>
      </c>
    </row>
    <row r="56" spans="1:6" ht="12.75">
      <c r="A56" s="3" t="s">
        <v>65</v>
      </c>
      <c r="B56" s="49">
        <v>43545</v>
      </c>
      <c r="C56" s="53">
        <v>3991</v>
      </c>
      <c r="D56" s="53">
        <v>76</v>
      </c>
      <c r="E56" s="54">
        <v>84685077</v>
      </c>
      <c r="F56" s="56">
        <v>5.25</v>
      </c>
    </row>
    <row r="57" spans="2:5" ht="12.75">
      <c r="B57" s="72" t="s">
        <v>57</v>
      </c>
      <c r="C57" s="76">
        <v>2960</v>
      </c>
      <c r="D57" s="76">
        <v>294</v>
      </c>
      <c r="E57" s="74">
        <v>287392046</v>
      </c>
    </row>
    <row r="58" spans="1:6" ht="13.5" thickBot="1">
      <c r="A58" s="21"/>
      <c r="B58" s="23"/>
      <c r="C58" s="23"/>
      <c r="D58" s="21"/>
      <c r="E58" s="21"/>
      <c r="F58" s="57"/>
    </row>
    <row r="59" ht="12.75">
      <c r="B59" s="49"/>
    </row>
    <row r="60" ht="12.75">
      <c r="B60" s="49"/>
    </row>
    <row r="61" spans="1:2" ht="12.75">
      <c r="A61" s="2" t="s">
        <v>112</v>
      </c>
      <c r="B61" s="49"/>
    </row>
    <row r="62" spans="1:5" ht="6.75" customHeight="1" thickBot="1">
      <c r="A62" s="21"/>
      <c r="B62" s="23"/>
      <c r="C62" s="23"/>
      <c r="D62" s="21"/>
      <c r="E62" s="21"/>
    </row>
    <row r="63" spans="1:5" ht="12.75">
      <c r="A63" s="16" t="s">
        <v>0</v>
      </c>
      <c r="B63" s="18" t="s">
        <v>1</v>
      </c>
      <c r="C63" s="18" t="s">
        <v>2</v>
      </c>
      <c r="D63" s="18" t="s">
        <v>3</v>
      </c>
      <c r="E63" s="20" t="s">
        <v>4</v>
      </c>
    </row>
    <row r="64" spans="1:5" ht="12.75">
      <c r="A64" s="14" t="s">
        <v>5</v>
      </c>
      <c r="B64" s="10" t="s">
        <v>10</v>
      </c>
      <c r="C64" s="10" t="s">
        <v>25</v>
      </c>
      <c r="D64" s="10" t="s">
        <v>6</v>
      </c>
      <c r="E64" s="15" t="s">
        <v>18</v>
      </c>
    </row>
    <row r="65" spans="1:5" ht="12.75">
      <c r="A65" s="3" t="s">
        <v>110</v>
      </c>
      <c r="B65" s="49">
        <v>40261</v>
      </c>
      <c r="C65" s="53">
        <v>707</v>
      </c>
      <c r="D65" s="53">
        <v>1</v>
      </c>
      <c r="E65" s="54">
        <v>197986</v>
      </c>
    </row>
    <row r="66" spans="2:5" ht="12.75">
      <c r="B66" s="72" t="s">
        <v>57</v>
      </c>
      <c r="C66" s="76">
        <v>707</v>
      </c>
      <c r="D66" s="76">
        <v>1</v>
      </c>
      <c r="E66" s="74">
        <v>197986</v>
      </c>
    </row>
    <row r="67" spans="1:5" ht="13.5" thickBot="1">
      <c r="A67" s="21"/>
      <c r="B67" s="23"/>
      <c r="C67" s="23"/>
      <c r="D67" s="21"/>
      <c r="E67" s="21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143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143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2.886718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2.10546875" style="54" customWidth="1"/>
    <col min="6" max="7" width="8.10546875" style="51" customWidth="1"/>
    <col min="8" max="8" width="7.5546875" style="51" customWidth="1"/>
    <col min="9" max="9" width="10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144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8.2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25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35</v>
      </c>
      <c r="B11" s="49">
        <v>39562</v>
      </c>
      <c r="C11" s="55">
        <v>7</v>
      </c>
      <c r="D11" s="55">
        <v>1</v>
      </c>
      <c r="E11" s="54">
        <v>663126</v>
      </c>
      <c r="F11" s="51">
        <v>104.2725</v>
      </c>
      <c r="G11" s="51">
        <v>104.2725</v>
      </c>
      <c r="H11" s="51">
        <v>104.2725</v>
      </c>
      <c r="I11" s="56">
        <v>15</v>
      </c>
    </row>
    <row r="12" spans="1:9" ht="12.75">
      <c r="A12" s="3" t="s">
        <v>36</v>
      </c>
      <c r="B12" s="49">
        <v>39598</v>
      </c>
      <c r="C12" s="55">
        <v>43</v>
      </c>
      <c r="D12" s="55">
        <v>9</v>
      </c>
      <c r="E12" s="54">
        <v>31576111</v>
      </c>
      <c r="F12" s="51">
        <v>99.9643</v>
      </c>
      <c r="G12" s="51">
        <v>100.2894</v>
      </c>
      <c r="H12" s="51">
        <v>100.142931734056</v>
      </c>
      <c r="I12" s="56">
        <v>13</v>
      </c>
    </row>
    <row r="13" spans="1:9" ht="12.75">
      <c r="A13" s="3" t="s">
        <v>37</v>
      </c>
      <c r="B13" s="49">
        <v>39619</v>
      </c>
      <c r="C13" s="55">
        <v>64</v>
      </c>
      <c r="D13" s="55">
        <v>19</v>
      </c>
      <c r="E13" s="54">
        <v>110625379</v>
      </c>
      <c r="F13" s="51">
        <v>100.246799999999</v>
      </c>
      <c r="G13" s="51">
        <v>100.87</v>
      </c>
      <c r="H13" s="51">
        <v>100.779606637369</v>
      </c>
      <c r="I13" s="56">
        <v>13</v>
      </c>
    </row>
    <row r="14" spans="1:9" ht="12.75">
      <c r="A14" s="3" t="s">
        <v>85</v>
      </c>
      <c r="B14" s="49">
        <v>39632</v>
      </c>
      <c r="C14" s="55">
        <v>77</v>
      </c>
      <c r="D14" s="55">
        <v>1</v>
      </c>
      <c r="E14" s="54">
        <v>5265810</v>
      </c>
      <c r="F14" s="51">
        <v>100.319999999999</v>
      </c>
      <c r="G14" s="51">
        <v>100.32</v>
      </c>
      <c r="H14" s="51">
        <v>100.319999999999</v>
      </c>
      <c r="I14" s="56">
        <v>13</v>
      </c>
    </row>
    <row r="15" spans="1:9" ht="12.75">
      <c r="A15" s="3" t="s">
        <v>38</v>
      </c>
      <c r="B15" s="49">
        <v>39682</v>
      </c>
      <c r="C15" s="55">
        <v>127</v>
      </c>
      <c r="D15" s="55">
        <v>4</v>
      </c>
      <c r="E15" s="54">
        <v>10273170</v>
      </c>
      <c r="F15" s="51">
        <v>100</v>
      </c>
      <c r="G15" s="51">
        <v>102.5521</v>
      </c>
      <c r="H15" s="51">
        <v>102.20654963384101</v>
      </c>
      <c r="I15" s="56">
        <v>13</v>
      </c>
    </row>
    <row r="16" spans="1:9" ht="12.75">
      <c r="A16" s="3" t="s">
        <v>67</v>
      </c>
      <c r="B16" s="49">
        <v>39695</v>
      </c>
      <c r="C16" s="55">
        <v>140</v>
      </c>
      <c r="D16" s="55">
        <v>1</v>
      </c>
      <c r="E16" s="54">
        <v>6759441</v>
      </c>
      <c r="F16" s="51">
        <v>102.0537</v>
      </c>
      <c r="G16" s="51">
        <v>102.0537</v>
      </c>
      <c r="H16" s="51">
        <v>102.0537</v>
      </c>
      <c r="I16" s="56">
        <v>13</v>
      </c>
    </row>
    <row r="17" spans="1:9" ht="12.75">
      <c r="A17" s="3" t="s">
        <v>40</v>
      </c>
      <c r="B17" s="49">
        <v>39821</v>
      </c>
      <c r="C17" s="55">
        <v>266</v>
      </c>
      <c r="D17" s="55">
        <v>3</v>
      </c>
      <c r="E17" s="54">
        <v>12718499</v>
      </c>
      <c r="F17" s="51">
        <v>101.19</v>
      </c>
      <c r="G17" s="51">
        <v>101.2</v>
      </c>
      <c r="H17" s="51">
        <v>101.193751219582</v>
      </c>
      <c r="I17" s="56">
        <v>13</v>
      </c>
    </row>
    <row r="18" spans="1:9" ht="12.75">
      <c r="A18" s="3" t="s">
        <v>68</v>
      </c>
      <c r="B18" s="49">
        <v>39864</v>
      </c>
      <c r="C18" s="55">
        <v>309</v>
      </c>
      <c r="D18" s="55">
        <v>1</v>
      </c>
      <c r="E18" s="54">
        <v>1816974</v>
      </c>
      <c r="F18" s="51">
        <v>100.9427</v>
      </c>
      <c r="G18" s="51">
        <v>100.9427</v>
      </c>
      <c r="H18" s="51">
        <v>100.9427</v>
      </c>
      <c r="I18" s="56">
        <v>13</v>
      </c>
    </row>
    <row r="19" spans="1:9" ht="12.75">
      <c r="A19" s="3" t="s">
        <v>41</v>
      </c>
      <c r="B19" s="49">
        <v>39877</v>
      </c>
      <c r="C19" s="55">
        <v>322</v>
      </c>
      <c r="D19" s="55">
        <v>2</v>
      </c>
      <c r="E19" s="54">
        <v>8793649</v>
      </c>
      <c r="F19" s="51">
        <v>100.8423</v>
      </c>
      <c r="G19" s="51">
        <v>100.85</v>
      </c>
      <c r="H19" s="51">
        <v>100.845721551099</v>
      </c>
      <c r="I19" s="56">
        <v>13</v>
      </c>
    </row>
    <row r="20" spans="1:9" ht="12.75">
      <c r="A20" s="3" t="s">
        <v>76</v>
      </c>
      <c r="B20" s="49">
        <v>39948</v>
      </c>
      <c r="C20" s="55">
        <v>393</v>
      </c>
      <c r="D20" s="55">
        <v>1</v>
      </c>
      <c r="E20" s="54">
        <v>3579851</v>
      </c>
      <c r="F20" s="51">
        <v>100</v>
      </c>
      <c r="G20" s="51">
        <v>100</v>
      </c>
      <c r="H20" s="51">
        <v>100</v>
      </c>
      <c r="I20" s="56">
        <v>13</v>
      </c>
    </row>
    <row r="21" spans="1:9" ht="12.75">
      <c r="A21" s="3" t="s">
        <v>42</v>
      </c>
      <c r="B21" s="49">
        <v>39975</v>
      </c>
      <c r="C21" s="55">
        <v>420</v>
      </c>
      <c r="D21" s="55">
        <v>5</v>
      </c>
      <c r="E21" s="54">
        <v>30070127</v>
      </c>
      <c r="F21" s="51">
        <v>99.0522</v>
      </c>
      <c r="G21" s="51">
        <v>108.1463</v>
      </c>
      <c r="H21" s="51">
        <v>106.857455765431</v>
      </c>
      <c r="I21" s="56">
        <v>13</v>
      </c>
    </row>
    <row r="22" spans="1:9" ht="12.75">
      <c r="A22" s="3" t="s">
        <v>86</v>
      </c>
      <c r="B22" s="49">
        <v>40017</v>
      </c>
      <c r="C22" s="55">
        <v>462</v>
      </c>
      <c r="D22" s="55">
        <v>1</v>
      </c>
      <c r="E22" s="54">
        <v>3160000</v>
      </c>
      <c r="F22" s="51">
        <v>100</v>
      </c>
      <c r="G22" s="51">
        <v>100</v>
      </c>
      <c r="H22" s="51">
        <v>100</v>
      </c>
      <c r="I22" s="56">
        <v>13</v>
      </c>
    </row>
    <row r="23" spans="1:9" ht="12.75">
      <c r="A23" s="3" t="s">
        <v>43</v>
      </c>
      <c r="B23" s="49">
        <v>40074</v>
      </c>
      <c r="C23" s="55">
        <v>519</v>
      </c>
      <c r="D23" s="55">
        <v>3</v>
      </c>
      <c r="E23" s="54">
        <v>4561572</v>
      </c>
      <c r="F23" s="51">
        <v>100.9863</v>
      </c>
      <c r="G23" s="51">
        <v>102</v>
      </c>
      <c r="H23" s="51">
        <v>101.629401218658</v>
      </c>
      <c r="I23" s="56">
        <v>13</v>
      </c>
    </row>
    <row r="24" spans="1:9" ht="12.75">
      <c r="A24" s="3" t="s">
        <v>70</v>
      </c>
      <c r="B24" s="49">
        <v>40206</v>
      </c>
      <c r="C24" s="55">
        <v>651</v>
      </c>
      <c r="D24" s="55">
        <v>1</v>
      </c>
      <c r="E24" s="54">
        <v>4705400</v>
      </c>
      <c r="F24" s="51">
        <v>108.156899999999</v>
      </c>
      <c r="G24" s="51">
        <v>108.1569</v>
      </c>
      <c r="H24" s="51">
        <v>108.156899999999</v>
      </c>
      <c r="I24" s="56">
        <v>13</v>
      </c>
    </row>
    <row r="25" spans="1:9" ht="12.75">
      <c r="A25" s="3" t="s">
        <v>71</v>
      </c>
      <c r="B25" s="49">
        <v>40290</v>
      </c>
      <c r="C25" s="55">
        <v>735</v>
      </c>
      <c r="D25" s="55">
        <v>1</v>
      </c>
      <c r="E25" s="54">
        <v>970500</v>
      </c>
      <c r="F25" s="51">
        <v>100</v>
      </c>
      <c r="G25" s="51">
        <v>100</v>
      </c>
      <c r="H25" s="51">
        <v>100</v>
      </c>
      <c r="I25" s="56">
        <v>13</v>
      </c>
    </row>
    <row r="26" spans="1:9" ht="12.75">
      <c r="A26" s="3" t="s">
        <v>45</v>
      </c>
      <c r="B26" s="49">
        <v>40585</v>
      </c>
      <c r="C26" s="55">
        <v>1030</v>
      </c>
      <c r="D26" s="55">
        <v>4</v>
      </c>
      <c r="E26" s="54">
        <v>26098000</v>
      </c>
      <c r="F26" s="51">
        <v>100</v>
      </c>
      <c r="G26" s="51">
        <v>100.5651</v>
      </c>
      <c r="H26" s="51">
        <v>100.433060004598</v>
      </c>
      <c r="I26" s="56">
        <v>13</v>
      </c>
    </row>
    <row r="27" spans="1:9" ht="12.75">
      <c r="A27" s="3" t="s">
        <v>46</v>
      </c>
      <c r="B27" s="49">
        <v>40605</v>
      </c>
      <c r="C27" s="55">
        <v>1050</v>
      </c>
      <c r="D27" s="55">
        <v>2</v>
      </c>
      <c r="E27" s="54">
        <v>11380000</v>
      </c>
      <c r="F27" s="51">
        <v>87.051</v>
      </c>
      <c r="G27" s="51">
        <v>87.051</v>
      </c>
      <c r="H27" s="51">
        <v>87.051</v>
      </c>
      <c r="I27" s="56">
        <v>9.25</v>
      </c>
    </row>
    <row r="28" spans="1:9" ht="12.75">
      <c r="A28" s="3" t="s">
        <v>93</v>
      </c>
      <c r="B28" s="49">
        <v>40647</v>
      </c>
      <c r="C28" s="55">
        <v>1092</v>
      </c>
      <c r="D28" s="55">
        <v>1</v>
      </c>
      <c r="E28" s="54">
        <v>13390000</v>
      </c>
      <c r="F28" s="51">
        <v>100</v>
      </c>
      <c r="G28" s="51">
        <v>100</v>
      </c>
      <c r="H28" s="51">
        <v>100</v>
      </c>
      <c r="I28" s="56">
        <v>13</v>
      </c>
    </row>
    <row r="29" spans="1:9" ht="12.75">
      <c r="A29" s="3" t="s">
        <v>47</v>
      </c>
      <c r="B29" s="49">
        <v>40731</v>
      </c>
      <c r="C29" s="55">
        <v>1176</v>
      </c>
      <c r="D29" s="55">
        <v>3</v>
      </c>
      <c r="E29" s="54">
        <v>7337070</v>
      </c>
      <c r="F29" s="51">
        <v>100.609</v>
      </c>
      <c r="G29" s="51">
        <v>100.6939</v>
      </c>
      <c r="H29" s="51">
        <v>100.67782522879</v>
      </c>
      <c r="I29" s="56">
        <v>9.375</v>
      </c>
    </row>
    <row r="30" spans="1:9" ht="12.75">
      <c r="A30" s="3" t="s">
        <v>48</v>
      </c>
      <c r="B30" s="49">
        <v>41249</v>
      </c>
      <c r="C30" s="55">
        <v>1694</v>
      </c>
      <c r="D30" s="55">
        <v>6</v>
      </c>
      <c r="E30" s="54">
        <v>59312853</v>
      </c>
      <c r="F30" s="51">
        <v>86.8909</v>
      </c>
      <c r="G30" s="51">
        <v>102.1125</v>
      </c>
      <c r="H30" s="51">
        <v>96.302222925235</v>
      </c>
      <c r="I30" s="56">
        <v>9.5</v>
      </c>
    </row>
    <row r="31" spans="1:9" ht="12.75">
      <c r="A31" s="3" t="s">
        <v>49</v>
      </c>
      <c r="B31" s="49">
        <v>41397</v>
      </c>
      <c r="C31" s="55">
        <v>1842</v>
      </c>
      <c r="D31" s="55">
        <v>10</v>
      </c>
      <c r="E31" s="54">
        <v>40381478</v>
      </c>
      <c r="F31" s="51">
        <v>100</v>
      </c>
      <c r="G31" s="51">
        <v>102</v>
      </c>
      <c r="H31" s="51">
        <v>100.576567086116</v>
      </c>
      <c r="I31" s="56">
        <v>13</v>
      </c>
    </row>
    <row r="32" spans="1:9" ht="12.75">
      <c r="A32" s="3" t="s">
        <v>50</v>
      </c>
      <c r="B32" s="49">
        <v>41397</v>
      </c>
      <c r="C32" s="55">
        <v>1842</v>
      </c>
      <c r="D32" s="55">
        <v>2</v>
      </c>
      <c r="E32" s="54">
        <v>20866848</v>
      </c>
      <c r="F32" s="51">
        <v>99.5047</v>
      </c>
      <c r="G32" s="51">
        <v>99.5047</v>
      </c>
      <c r="H32" s="51">
        <v>99.5047</v>
      </c>
      <c r="I32" s="56">
        <v>9.625</v>
      </c>
    </row>
    <row r="33" spans="1:9" ht="12.75">
      <c r="A33" s="3" t="s">
        <v>73</v>
      </c>
      <c r="B33" s="49">
        <v>41761</v>
      </c>
      <c r="C33" s="55">
        <v>2206</v>
      </c>
      <c r="D33" s="55">
        <v>3</v>
      </c>
      <c r="E33" s="54">
        <v>17000000</v>
      </c>
      <c r="F33" s="51">
        <v>89.7</v>
      </c>
      <c r="G33" s="51">
        <v>100.45</v>
      </c>
      <c r="H33" s="51">
        <v>92.8728117647059</v>
      </c>
      <c r="I33" s="56">
        <v>13</v>
      </c>
    </row>
    <row r="34" spans="1:9" ht="12.75">
      <c r="A34" s="3" t="s">
        <v>51</v>
      </c>
      <c r="B34" s="49">
        <v>41901</v>
      </c>
      <c r="C34" s="55">
        <v>2346</v>
      </c>
      <c r="D34" s="55">
        <v>9</v>
      </c>
      <c r="E34" s="54">
        <v>95087776</v>
      </c>
      <c r="F34" s="51">
        <v>91.65</v>
      </c>
      <c r="G34" s="51">
        <v>100.577</v>
      </c>
      <c r="H34" s="51">
        <v>98.462707943939</v>
      </c>
      <c r="I34" s="56">
        <v>13</v>
      </c>
    </row>
    <row r="35" spans="1:9" ht="12.75">
      <c r="A35" s="3" t="s">
        <v>52</v>
      </c>
      <c r="B35" s="49">
        <v>41998</v>
      </c>
      <c r="C35" s="55">
        <v>2443</v>
      </c>
      <c r="D35" s="55">
        <v>12</v>
      </c>
      <c r="E35" s="54">
        <v>104306804</v>
      </c>
      <c r="F35" s="51">
        <v>84.0013</v>
      </c>
      <c r="G35" s="51">
        <v>122.6233</v>
      </c>
      <c r="H35" s="51">
        <v>97.5208106419041</v>
      </c>
      <c r="I35" s="56">
        <v>9.75</v>
      </c>
    </row>
    <row r="36" spans="1:9" ht="12.75">
      <c r="A36" s="3" t="s">
        <v>53</v>
      </c>
      <c r="B36" s="49">
        <v>42258</v>
      </c>
      <c r="C36" s="55">
        <v>2703</v>
      </c>
      <c r="D36" s="55">
        <v>17</v>
      </c>
      <c r="E36" s="54">
        <v>97312459</v>
      </c>
      <c r="F36" s="51">
        <v>88.75</v>
      </c>
      <c r="G36" s="51">
        <v>100.2583</v>
      </c>
      <c r="H36" s="51">
        <v>98.9120427212892</v>
      </c>
      <c r="I36" s="56">
        <v>13</v>
      </c>
    </row>
    <row r="37" spans="1:9" ht="12.75">
      <c r="A37" s="3" t="s">
        <v>54</v>
      </c>
      <c r="B37" s="49">
        <v>42321</v>
      </c>
      <c r="C37" s="55">
        <v>2766</v>
      </c>
      <c r="D37" s="55">
        <v>1</v>
      </c>
      <c r="E37" s="54">
        <v>5000000</v>
      </c>
      <c r="F37" s="51">
        <v>95.5277</v>
      </c>
      <c r="G37" s="51">
        <v>95.5277</v>
      </c>
      <c r="H37" s="51">
        <v>95.5277</v>
      </c>
      <c r="I37" s="56">
        <v>9.875</v>
      </c>
    </row>
    <row r="38" spans="1:9" ht="12.75">
      <c r="A38" s="3" t="s">
        <v>55</v>
      </c>
      <c r="B38" s="49">
        <v>42649</v>
      </c>
      <c r="C38" s="55">
        <v>3094</v>
      </c>
      <c r="D38" s="55">
        <v>4</v>
      </c>
      <c r="E38" s="54">
        <v>21361848</v>
      </c>
      <c r="F38" s="51">
        <v>100.1389</v>
      </c>
      <c r="G38" s="51">
        <v>100.1667</v>
      </c>
      <c r="H38" s="51">
        <v>100.152932299339</v>
      </c>
      <c r="I38" s="56">
        <v>9.875</v>
      </c>
    </row>
    <row r="39" spans="1:9" ht="12.75">
      <c r="A39" s="3" t="s">
        <v>88</v>
      </c>
      <c r="B39" s="49">
        <v>43231</v>
      </c>
      <c r="C39" s="55">
        <v>3676</v>
      </c>
      <c r="D39" s="55">
        <v>1</v>
      </c>
      <c r="E39" s="54">
        <v>44610</v>
      </c>
      <c r="F39" s="51">
        <v>89</v>
      </c>
      <c r="G39" s="51">
        <v>89</v>
      </c>
      <c r="H39" s="51">
        <v>89</v>
      </c>
      <c r="I39" s="56">
        <v>9.875</v>
      </c>
    </row>
    <row r="40" spans="2:5" ht="12.75">
      <c r="B40" s="72" t="s">
        <v>57</v>
      </c>
      <c r="C40" s="73">
        <v>1155</v>
      </c>
      <c r="D40" s="73">
        <v>128</v>
      </c>
      <c r="E40" s="74">
        <v>754419355</v>
      </c>
    </row>
    <row r="41" ht="12.75">
      <c r="B41" s="49"/>
    </row>
    <row r="42" spans="2:8" ht="12.75">
      <c r="B42" s="49"/>
      <c r="F42" s="75" t="s">
        <v>58</v>
      </c>
      <c r="H42" s="51">
        <v>84.0013</v>
      </c>
    </row>
    <row r="43" spans="2:8" ht="12.75">
      <c r="B43" s="49"/>
      <c r="F43" s="75" t="s">
        <v>59</v>
      </c>
      <c r="H43" s="51">
        <v>122.6233</v>
      </c>
    </row>
    <row r="44" spans="2:8" ht="12.75">
      <c r="B44" s="49"/>
      <c r="F44" s="75" t="s">
        <v>60</v>
      </c>
      <c r="H44" s="51">
        <v>99.2303</v>
      </c>
    </row>
    <row r="45" spans="1:9" ht="13.5" thickBot="1">
      <c r="A45" s="21"/>
      <c r="B45" s="22"/>
      <c r="C45" s="23"/>
      <c r="D45" s="23"/>
      <c r="E45" s="24"/>
      <c r="F45" s="23"/>
      <c r="G45" s="23"/>
      <c r="H45" s="23"/>
      <c r="I45" s="57"/>
    </row>
    <row r="46" ht="12.75">
      <c r="B46" s="49"/>
    </row>
    <row r="47" ht="12.75">
      <c r="B47" s="49"/>
    </row>
    <row r="48" spans="1:2" ht="12.75">
      <c r="A48" s="2" t="s">
        <v>61</v>
      </c>
      <c r="B48" s="49"/>
    </row>
    <row r="49" spans="1:9" ht="5.25" customHeight="1" thickBot="1">
      <c r="A49" s="21"/>
      <c r="B49" s="22"/>
      <c r="C49" s="23"/>
      <c r="D49" s="23"/>
      <c r="E49" s="24"/>
      <c r="F49" s="23"/>
      <c r="G49" s="23"/>
      <c r="H49" s="23"/>
      <c r="I49" s="57"/>
    </row>
    <row r="50" spans="1:9" ht="12.75">
      <c r="A50" s="16" t="s">
        <v>0</v>
      </c>
      <c r="B50" s="17" t="s">
        <v>1</v>
      </c>
      <c r="C50" s="18" t="s">
        <v>2</v>
      </c>
      <c r="D50" s="18" t="s">
        <v>3</v>
      </c>
      <c r="E50" s="19" t="s">
        <v>4</v>
      </c>
      <c r="F50" s="79" t="s">
        <v>11</v>
      </c>
      <c r="G50" s="80"/>
      <c r="H50" s="80"/>
      <c r="I50" s="58" t="s">
        <v>12</v>
      </c>
    </row>
    <row r="51" spans="1:9" ht="12.75">
      <c r="A51" s="14" t="s">
        <v>5</v>
      </c>
      <c r="B51" s="11" t="s">
        <v>10</v>
      </c>
      <c r="C51" s="10" t="s">
        <v>25</v>
      </c>
      <c r="D51" s="10" t="s">
        <v>6</v>
      </c>
      <c r="E51" s="12" t="s">
        <v>32</v>
      </c>
      <c r="F51" s="13" t="s">
        <v>7</v>
      </c>
      <c r="G51" s="13" t="s">
        <v>8</v>
      </c>
      <c r="H51" s="28" t="s">
        <v>9</v>
      </c>
      <c r="I51" s="59" t="s">
        <v>13</v>
      </c>
    </row>
    <row r="52" spans="1:9" ht="12.75">
      <c r="A52" s="3" t="s">
        <v>62</v>
      </c>
      <c r="B52" s="49">
        <v>41600</v>
      </c>
      <c r="C52" s="55">
        <v>2045</v>
      </c>
      <c r="D52" s="55">
        <v>7</v>
      </c>
      <c r="E52" s="54">
        <v>29395869</v>
      </c>
      <c r="F52" s="51">
        <v>97.4755</v>
      </c>
      <c r="G52" s="51">
        <v>100.5</v>
      </c>
      <c r="H52" s="51">
        <v>100.043228659418</v>
      </c>
      <c r="I52" s="56">
        <v>7.125</v>
      </c>
    </row>
    <row r="53" spans="1:9" ht="12.75">
      <c r="A53" s="3" t="s">
        <v>63</v>
      </c>
      <c r="B53" s="49">
        <v>42083</v>
      </c>
      <c r="C53" s="55">
        <v>2528</v>
      </c>
      <c r="D53" s="55">
        <v>9</v>
      </c>
      <c r="E53" s="54">
        <v>21367625</v>
      </c>
      <c r="F53" s="51">
        <v>89.9946999999999</v>
      </c>
      <c r="G53" s="51">
        <v>100.5</v>
      </c>
      <c r="H53" s="51">
        <v>99.3561528991313</v>
      </c>
      <c r="I53" s="56">
        <v>7.125</v>
      </c>
    </row>
    <row r="54" spans="1:9" ht="12.75">
      <c r="A54" s="3" t="s">
        <v>64</v>
      </c>
      <c r="B54" s="49">
        <v>42831</v>
      </c>
      <c r="C54" s="55">
        <v>3276</v>
      </c>
      <c r="D54" s="55">
        <v>7</v>
      </c>
      <c r="E54" s="54">
        <v>22959152</v>
      </c>
      <c r="F54" s="51">
        <v>66.837</v>
      </c>
      <c r="G54" s="51">
        <v>102.8513</v>
      </c>
      <c r="H54" s="51">
        <v>83.1142383629587</v>
      </c>
      <c r="I54" s="56">
        <v>6.25</v>
      </c>
    </row>
    <row r="55" spans="1:9" ht="12.75">
      <c r="A55" s="3" t="s">
        <v>65</v>
      </c>
      <c r="B55" s="49">
        <v>43545</v>
      </c>
      <c r="C55" s="55">
        <v>3990</v>
      </c>
      <c r="D55" s="55">
        <v>24</v>
      </c>
      <c r="E55" s="54">
        <v>74711753</v>
      </c>
      <c r="F55" s="51">
        <v>98</v>
      </c>
      <c r="G55" s="51">
        <v>108.15</v>
      </c>
      <c r="H55" s="51">
        <v>101.041389042917</v>
      </c>
      <c r="I55" s="56">
        <v>5.25</v>
      </c>
    </row>
    <row r="56" spans="2:5" ht="12.75">
      <c r="B56" s="72" t="s">
        <v>57</v>
      </c>
      <c r="C56" s="73">
        <v>2959</v>
      </c>
      <c r="D56" s="73">
        <v>47</v>
      </c>
      <c r="E56" s="74">
        <v>148434399</v>
      </c>
    </row>
    <row r="57" ht="12.75">
      <c r="B57" s="49"/>
    </row>
    <row r="58" spans="2:8" ht="12.75">
      <c r="B58" s="49"/>
      <c r="F58" s="75" t="s">
        <v>58</v>
      </c>
      <c r="H58" s="51">
        <v>66.837</v>
      </c>
    </row>
    <row r="59" spans="2:8" ht="12.75">
      <c r="B59" s="49"/>
      <c r="F59" s="75" t="s">
        <v>59</v>
      </c>
      <c r="H59" s="51">
        <v>108.15</v>
      </c>
    </row>
    <row r="60" spans="2:8" ht="12.75">
      <c r="B60" s="49"/>
      <c r="F60" s="75" t="s">
        <v>60</v>
      </c>
      <c r="H60" s="51">
        <v>97.8282</v>
      </c>
    </row>
    <row r="61" spans="1:9" ht="13.5" thickBot="1">
      <c r="A61" s="21"/>
      <c r="B61" s="22"/>
      <c r="C61" s="23"/>
      <c r="D61" s="23"/>
      <c r="E61" s="24"/>
      <c r="F61" s="23"/>
      <c r="G61" s="23"/>
      <c r="H61" s="23"/>
      <c r="I61" s="57"/>
    </row>
    <row r="62" ht="12.75">
      <c r="B62" s="49"/>
    </row>
    <row r="63" ht="12.75">
      <c r="B63" s="49"/>
    </row>
    <row r="64" spans="1:2" ht="12.75">
      <c r="A64" s="2" t="s">
        <v>145</v>
      </c>
      <c r="B64" s="49"/>
    </row>
    <row r="65" spans="1:8" ht="8.25" customHeight="1" thickBot="1">
      <c r="A65" s="21"/>
      <c r="B65" s="22"/>
      <c r="C65" s="23"/>
      <c r="D65" s="23"/>
      <c r="E65" s="24"/>
      <c r="F65" s="23"/>
      <c r="G65" s="23"/>
      <c r="H65" s="23"/>
    </row>
    <row r="66" spans="1:8" ht="12.75">
      <c r="A66" s="16" t="s">
        <v>0</v>
      </c>
      <c r="B66" s="17" t="s">
        <v>1</v>
      </c>
      <c r="C66" s="18" t="s">
        <v>2</v>
      </c>
      <c r="D66" s="18" t="s">
        <v>3</v>
      </c>
      <c r="E66" s="19" t="s">
        <v>4</v>
      </c>
      <c r="F66" s="79" t="s">
        <v>11</v>
      </c>
      <c r="G66" s="80"/>
      <c r="H66" s="80"/>
    </row>
    <row r="67" spans="1:8" ht="12.75">
      <c r="A67" s="14" t="s">
        <v>5</v>
      </c>
      <c r="B67" s="11" t="s">
        <v>10</v>
      </c>
      <c r="C67" s="10" t="s">
        <v>25</v>
      </c>
      <c r="D67" s="10" t="s">
        <v>6</v>
      </c>
      <c r="E67" s="12" t="s">
        <v>18</v>
      </c>
      <c r="F67" s="13" t="s">
        <v>7</v>
      </c>
      <c r="G67" s="13" t="s">
        <v>8</v>
      </c>
      <c r="H67" s="28" t="s">
        <v>9</v>
      </c>
    </row>
    <row r="68" spans="1:8" ht="12.75">
      <c r="A68" s="3" t="s">
        <v>110</v>
      </c>
      <c r="B68" s="49">
        <v>40261</v>
      </c>
      <c r="C68" s="55">
        <v>706</v>
      </c>
      <c r="D68" s="55">
        <v>1</v>
      </c>
      <c r="E68" s="54">
        <v>197986</v>
      </c>
      <c r="F68" s="51">
        <v>98.85</v>
      </c>
      <c r="G68" s="51">
        <v>98.85</v>
      </c>
      <c r="H68" s="51">
        <v>98.85</v>
      </c>
    </row>
    <row r="69" spans="2:5" ht="12.75">
      <c r="B69" s="72" t="s">
        <v>57</v>
      </c>
      <c r="C69" s="73">
        <v>706</v>
      </c>
      <c r="D69" s="73">
        <v>1</v>
      </c>
      <c r="E69" s="74">
        <v>197986</v>
      </c>
    </row>
    <row r="70" ht="12.75">
      <c r="B70" s="49"/>
    </row>
    <row r="71" spans="2:8" ht="12.75">
      <c r="B71" s="49"/>
      <c r="F71" s="75" t="s">
        <v>58</v>
      </c>
      <c r="H71" s="51">
        <v>98.85</v>
      </c>
    </row>
    <row r="72" spans="2:8" ht="12.75">
      <c r="B72" s="49"/>
      <c r="F72" s="75" t="s">
        <v>59</v>
      </c>
      <c r="H72" s="51">
        <v>98.85</v>
      </c>
    </row>
    <row r="73" spans="2:8" ht="12.75">
      <c r="B73" s="49"/>
      <c r="F73" s="75" t="s">
        <v>60</v>
      </c>
      <c r="H73" s="51">
        <v>98.85</v>
      </c>
    </row>
    <row r="74" spans="1:8" ht="13.5" thickBot="1">
      <c r="A74" s="21"/>
      <c r="B74" s="22"/>
      <c r="C74" s="23"/>
      <c r="D74" s="23"/>
      <c r="E74" s="24"/>
      <c r="F74" s="23"/>
      <c r="G74" s="23"/>
      <c r="H74" s="23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50:H50"/>
    <mergeCell ref="F66:H66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10.10546875" style="52" customWidth="1"/>
    <col min="3" max="3" width="6.88671875" style="53" customWidth="1"/>
    <col min="4" max="4" width="7.5546875" style="53" bestFit="1" customWidth="1"/>
    <col min="5" max="5" width="13.21484375" style="54" customWidth="1"/>
    <col min="6" max="6" width="14.886718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146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62" customFormat="1" ht="12.75">
      <c r="A7" s="77"/>
      <c r="B7" s="77"/>
      <c r="C7" s="77"/>
      <c r="D7" s="77"/>
      <c r="E7" s="77"/>
      <c r="F7" s="77"/>
      <c r="K7" s="16"/>
      <c r="L7" s="18"/>
      <c r="M7" s="18"/>
      <c r="N7" s="18"/>
      <c r="O7" s="20"/>
    </row>
    <row r="8" spans="1:15" s="2" customFormat="1" ht="15" customHeight="1">
      <c r="A8" s="2" t="s">
        <v>34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32</v>
      </c>
    </row>
    <row r="9" spans="1:6" ht="6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25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35</v>
      </c>
      <c r="B12" s="49">
        <v>39562</v>
      </c>
      <c r="C12" s="53">
        <v>7</v>
      </c>
      <c r="D12" s="53">
        <v>47</v>
      </c>
      <c r="E12" s="54">
        <v>84509244</v>
      </c>
      <c r="F12" s="56">
        <v>15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36</v>
      </c>
      <c r="B13" s="49">
        <v>39598</v>
      </c>
      <c r="C13" s="53">
        <v>43</v>
      </c>
      <c r="D13" s="53">
        <v>48</v>
      </c>
      <c r="E13" s="54">
        <v>323371720</v>
      </c>
      <c r="F13" s="56">
        <v>13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32</v>
      </c>
      <c r="P13" s="59" t="s">
        <v>13</v>
      </c>
    </row>
    <row r="14" spans="1:6" ht="12.75">
      <c r="A14" s="3" t="s">
        <v>37</v>
      </c>
      <c r="B14" s="49">
        <v>39619</v>
      </c>
      <c r="C14" s="53">
        <v>64</v>
      </c>
      <c r="D14" s="53">
        <v>135</v>
      </c>
      <c r="E14" s="54">
        <v>309956344</v>
      </c>
      <c r="F14" s="56">
        <v>13</v>
      </c>
    </row>
    <row r="15" spans="1:6" ht="12.75">
      <c r="A15" s="3" t="s">
        <v>85</v>
      </c>
      <c r="B15" s="49">
        <v>39632</v>
      </c>
      <c r="C15" s="53">
        <v>77</v>
      </c>
      <c r="D15" s="53">
        <v>3</v>
      </c>
      <c r="E15" s="54">
        <v>30745870</v>
      </c>
      <c r="F15" s="56">
        <v>13</v>
      </c>
    </row>
    <row r="16" spans="1:6" ht="12.75">
      <c r="A16" s="3" t="s">
        <v>38</v>
      </c>
      <c r="B16" s="49">
        <v>39682</v>
      </c>
      <c r="C16" s="53">
        <v>127</v>
      </c>
      <c r="D16" s="53">
        <v>145</v>
      </c>
      <c r="E16" s="54">
        <v>102881232</v>
      </c>
      <c r="F16" s="56">
        <v>13</v>
      </c>
    </row>
    <row r="17" spans="1:6" ht="12.75">
      <c r="A17" s="3" t="s">
        <v>67</v>
      </c>
      <c r="B17" s="49">
        <v>39695</v>
      </c>
      <c r="C17" s="53">
        <v>140</v>
      </c>
      <c r="D17" s="53">
        <v>11</v>
      </c>
      <c r="E17" s="54">
        <v>40098586</v>
      </c>
      <c r="F17" s="56">
        <v>13</v>
      </c>
    </row>
    <row r="18" spans="1:6" ht="12.75">
      <c r="A18" s="3" t="s">
        <v>98</v>
      </c>
      <c r="B18" s="49">
        <v>39808</v>
      </c>
      <c r="C18" s="53">
        <v>253</v>
      </c>
      <c r="D18" s="53">
        <v>4</v>
      </c>
      <c r="E18" s="54">
        <v>7677000</v>
      </c>
      <c r="F18" s="56">
        <v>13</v>
      </c>
    </row>
    <row r="19" spans="1:6" ht="12.75">
      <c r="A19" s="3" t="s">
        <v>40</v>
      </c>
      <c r="B19" s="49">
        <v>39821</v>
      </c>
      <c r="C19" s="53">
        <v>266</v>
      </c>
      <c r="D19" s="53">
        <v>61</v>
      </c>
      <c r="E19" s="54">
        <v>104780029</v>
      </c>
      <c r="F19" s="56">
        <v>13</v>
      </c>
    </row>
    <row r="20" spans="1:6" ht="12.75">
      <c r="A20" s="3" t="s">
        <v>68</v>
      </c>
      <c r="B20" s="49">
        <v>39864</v>
      </c>
      <c r="C20" s="53">
        <v>309</v>
      </c>
      <c r="D20" s="53">
        <v>2</v>
      </c>
      <c r="E20" s="54">
        <v>500000</v>
      </c>
      <c r="F20" s="56">
        <v>13</v>
      </c>
    </row>
    <row r="21" spans="1:6" ht="12.75">
      <c r="A21" s="3" t="s">
        <v>41</v>
      </c>
      <c r="B21" s="49">
        <v>39877</v>
      </c>
      <c r="C21" s="53">
        <v>322</v>
      </c>
      <c r="D21" s="53">
        <v>11</v>
      </c>
      <c r="E21" s="54">
        <v>32465077</v>
      </c>
      <c r="F21" s="56">
        <v>13</v>
      </c>
    </row>
    <row r="22" spans="1:6" ht="12.75">
      <c r="A22" s="3" t="s">
        <v>76</v>
      </c>
      <c r="B22" s="49">
        <v>39948</v>
      </c>
      <c r="C22" s="53">
        <v>393</v>
      </c>
      <c r="D22" s="53">
        <v>6</v>
      </c>
      <c r="E22" s="54">
        <v>8184553</v>
      </c>
      <c r="F22" s="56">
        <v>13</v>
      </c>
    </row>
    <row r="23" spans="1:6" ht="12.75">
      <c r="A23" s="3" t="s">
        <v>42</v>
      </c>
      <c r="B23" s="49">
        <v>39975</v>
      </c>
      <c r="C23" s="53">
        <v>420</v>
      </c>
      <c r="D23" s="53">
        <v>32</v>
      </c>
      <c r="E23" s="54">
        <v>23997643</v>
      </c>
      <c r="F23" s="56">
        <v>13</v>
      </c>
    </row>
    <row r="24" spans="1:6" ht="12.75">
      <c r="A24" s="3" t="s">
        <v>86</v>
      </c>
      <c r="B24" s="49">
        <v>40017</v>
      </c>
      <c r="C24" s="53">
        <v>462</v>
      </c>
      <c r="D24" s="53">
        <v>2</v>
      </c>
      <c r="E24" s="54">
        <v>7204386</v>
      </c>
      <c r="F24" s="56">
        <v>13</v>
      </c>
    </row>
    <row r="25" spans="1:6" ht="12.75">
      <c r="A25" s="3" t="s">
        <v>87</v>
      </c>
      <c r="B25" s="49">
        <v>40032</v>
      </c>
      <c r="C25" s="53">
        <v>477</v>
      </c>
      <c r="D25" s="53">
        <v>1</v>
      </c>
      <c r="E25" s="54">
        <v>493</v>
      </c>
      <c r="F25" s="56">
        <v>13</v>
      </c>
    </row>
    <row r="26" spans="1:6" ht="12.75">
      <c r="A26" s="3" t="s">
        <v>43</v>
      </c>
      <c r="B26" s="49">
        <v>40074</v>
      </c>
      <c r="C26" s="53">
        <v>519</v>
      </c>
      <c r="D26" s="53">
        <v>118</v>
      </c>
      <c r="E26" s="54">
        <v>66930322</v>
      </c>
      <c r="F26" s="56">
        <v>13</v>
      </c>
    </row>
    <row r="27" spans="1:6" ht="12.75">
      <c r="A27" s="3" t="s">
        <v>69</v>
      </c>
      <c r="B27" s="49">
        <v>40115</v>
      </c>
      <c r="C27" s="53">
        <v>560</v>
      </c>
      <c r="D27" s="53">
        <v>13</v>
      </c>
      <c r="E27" s="54">
        <v>3042654</v>
      </c>
      <c r="F27" s="56">
        <v>13</v>
      </c>
    </row>
    <row r="28" spans="1:6" ht="12.75">
      <c r="A28" s="3" t="s">
        <v>77</v>
      </c>
      <c r="B28" s="49">
        <v>40144</v>
      </c>
      <c r="C28" s="53">
        <v>589</v>
      </c>
      <c r="D28" s="53">
        <v>14</v>
      </c>
      <c r="E28" s="54">
        <v>32443470</v>
      </c>
      <c r="F28" s="56">
        <v>13</v>
      </c>
    </row>
    <row r="29" spans="1:6" ht="12.75">
      <c r="A29" s="3" t="s">
        <v>70</v>
      </c>
      <c r="B29" s="49">
        <v>40206</v>
      </c>
      <c r="C29" s="53">
        <v>651</v>
      </c>
      <c r="D29" s="53">
        <v>2</v>
      </c>
      <c r="E29" s="54">
        <v>10000000</v>
      </c>
      <c r="F29" s="56">
        <v>13</v>
      </c>
    </row>
    <row r="30" spans="1:6" ht="12.75">
      <c r="A30" s="3" t="s">
        <v>147</v>
      </c>
      <c r="B30" s="49">
        <v>40228</v>
      </c>
      <c r="C30" s="53">
        <v>673</v>
      </c>
      <c r="D30" s="53">
        <v>2</v>
      </c>
      <c r="E30" s="54">
        <v>1174000</v>
      </c>
      <c r="F30" s="56">
        <v>13</v>
      </c>
    </row>
    <row r="31" spans="1:6" ht="12.75">
      <c r="A31" s="3" t="s">
        <v>71</v>
      </c>
      <c r="B31" s="49">
        <v>40290</v>
      </c>
      <c r="C31" s="53">
        <v>735</v>
      </c>
      <c r="D31" s="53">
        <v>2</v>
      </c>
      <c r="E31" s="54">
        <v>9000000</v>
      </c>
      <c r="F31" s="56">
        <v>13</v>
      </c>
    </row>
    <row r="32" spans="1:6" ht="12.75">
      <c r="A32" s="3" t="s">
        <v>148</v>
      </c>
      <c r="B32" s="49">
        <v>40521</v>
      </c>
      <c r="C32" s="53">
        <v>966</v>
      </c>
      <c r="D32" s="53">
        <v>2</v>
      </c>
      <c r="E32" s="54">
        <v>88000000</v>
      </c>
      <c r="F32" s="56">
        <v>13</v>
      </c>
    </row>
    <row r="33" spans="1:6" ht="12.75">
      <c r="A33" s="3" t="s">
        <v>45</v>
      </c>
      <c r="B33" s="49">
        <v>40585</v>
      </c>
      <c r="C33" s="53">
        <v>1030</v>
      </c>
      <c r="D33" s="53">
        <v>2</v>
      </c>
      <c r="E33" s="54">
        <v>2700000</v>
      </c>
      <c r="F33" s="56">
        <v>13</v>
      </c>
    </row>
    <row r="34" spans="1:6" ht="12.75">
      <c r="A34" s="3" t="s">
        <v>46</v>
      </c>
      <c r="B34" s="49">
        <v>40605</v>
      </c>
      <c r="C34" s="53">
        <v>1050</v>
      </c>
      <c r="D34" s="53">
        <v>28</v>
      </c>
      <c r="E34" s="54">
        <v>262335935</v>
      </c>
      <c r="F34" s="56">
        <v>9.25</v>
      </c>
    </row>
    <row r="35" spans="1:6" ht="12.75">
      <c r="A35" s="3" t="s">
        <v>47</v>
      </c>
      <c r="B35" s="49">
        <v>40731</v>
      </c>
      <c r="C35" s="53">
        <v>1176</v>
      </c>
      <c r="D35" s="53">
        <v>28</v>
      </c>
      <c r="E35" s="54">
        <v>8302244</v>
      </c>
      <c r="F35" s="56">
        <v>9.375</v>
      </c>
    </row>
    <row r="36" spans="1:6" ht="12.75">
      <c r="A36" s="3" t="s">
        <v>48</v>
      </c>
      <c r="B36" s="49">
        <v>41249</v>
      </c>
      <c r="C36" s="53">
        <v>1694</v>
      </c>
      <c r="D36" s="53">
        <v>38</v>
      </c>
      <c r="E36" s="54">
        <v>105184891</v>
      </c>
      <c r="F36" s="56">
        <v>9.5</v>
      </c>
    </row>
    <row r="37" spans="1:6" ht="12.75">
      <c r="A37" s="3" t="s">
        <v>50</v>
      </c>
      <c r="B37" s="49">
        <v>41397</v>
      </c>
      <c r="C37" s="53">
        <v>1842</v>
      </c>
      <c r="D37" s="53">
        <v>38</v>
      </c>
      <c r="E37" s="54">
        <v>57354501</v>
      </c>
      <c r="F37" s="56">
        <v>9.625</v>
      </c>
    </row>
    <row r="38" spans="1:6" ht="12.75">
      <c r="A38" s="3" t="s">
        <v>49</v>
      </c>
      <c r="B38" s="49">
        <v>41397</v>
      </c>
      <c r="C38" s="53">
        <v>1842</v>
      </c>
      <c r="D38" s="53">
        <v>19</v>
      </c>
      <c r="E38" s="54">
        <v>78325932</v>
      </c>
      <c r="F38" s="56">
        <v>13</v>
      </c>
    </row>
    <row r="39" spans="1:6" ht="12.75">
      <c r="A39" s="3" t="s">
        <v>73</v>
      </c>
      <c r="B39" s="49">
        <v>41761</v>
      </c>
      <c r="C39" s="53">
        <v>2206</v>
      </c>
      <c r="D39" s="53">
        <v>71</v>
      </c>
      <c r="E39" s="54">
        <v>87635671</v>
      </c>
      <c r="F39" s="56">
        <v>13</v>
      </c>
    </row>
    <row r="40" spans="1:6" ht="12.75">
      <c r="A40" s="3" t="s">
        <v>51</v>
      </c>
      <c r="B40" s="49">
        <v>41901</v>
      </c>
      <c r="C40" s="53">
        <v>2346</v>
      </c>
      <c r="D40" s="53">
        <v>22</v>
      </c>
      <c r="E40" s="54">
        <v>83561613</v>
      </c>
      <c r="F40" s="56">
        <v>13</v>
      </c>
    </row>
    <row r="41" spans="1:6" ht="12.75">
      <c r="A41" s="3" t="s">
        <v>52</v>
      </c>
      <c r="B41" s="49">
        <v>41998</v>
      </c>
      <c r="C41" s="53">
        <v>2443</v>
      </c>
      <c r="D41" s="53">
        <v>169</v>
      </c>
      <c r="E41" s="54">
        <v>137897080</v>
      </c>
      <c r="F41" s="56">
        <v>9.75</v>
      </c>
    </row>
    <row r="42" spans="1:6" ht="12.75">
      <c r="A42" s="3" t="s">
        <v>53</v>
      </c>
      <c r="B42" s="49">
        <v>42258</v>
      </c>
      <c r="C42" s="53">
        <v>2703</v>
      </c>
      <c r="D42" s="53">
        <v>94</v>
      </c>
      <c r="E42" s="54">
        <v>228989413</v>
      </c>
      <c r="F42" s="56">
        <v>13</v>
      </c>
    </row>
    <row r="43" spans="1:6" ht="12.75">
      <c r="A43" s="3" t="s">
        <v>55</v>
      </c>
      <c r="B43" s="49">
        <v>42649</v>
      </c>
      <c r="C43" s="53">
        <v>3094</v>
      </c>
      <c r="D43" s="53">
        <v>1</v>
      </c>
      <c r="E43" s="54">
        <v>9743052</v>
      </c>
      <c r="F43" s="56">
        <v>9.875</v>
      </c>
    </row>
    <row r="44" spans="1:6" ht="12.75">
      <c r="A44" s="3" t="s">
        <v>56</v>
      </c>
      <c r="B44" s="49">
        <v>43679</v>
      </c>
      <c r="C44" s="53">
        <v>4124</v>
      </c>
      <c r="D44" s="53">
        <v>3</v>
      </c>
      <c r="E44" s="54">
        <v>52953930</v>
      </c>
      <c r="F44" s="56">
        <v>9.875</v>
      </c>
    </row>
    <row r="45" spans="2:5" ht="12.75">
      <c r="B45" s="72" t="s">
        <v>57</v>
      </c>
      <c r="C45" s="76">
        <v>1018</v>
      </c>
      <c r="D45" s="76">
        <v>1174</v>
      </c>
      <c r="E45" s="74">
        <v>2401946885</v>
      </c>
    </row>
    <row r="46" spans="1:6" ht="13.5" thickBot="1">
      <c r="A46" s="21"/>
      <c r="B46" s="23"/>
      <c r="C46" s="23"/>
      <c r="D46" s="21"/>
      <c r="E46" s="21"/>
      <c r="F46" s="57"/>
    </row>
    <row r="47" ht="12.75">
      <c r="B47" s="49"/>
    </row>
    <row r="48" ht="12.75">
      <c r="B48" s="49"/>
    </row>
    <row r="49" spans="1:2" ht="12.75">
      <c r="A49" s="2" t="s">
        <v>61</v>
      </c>
      <c r="B49" s="49"/>
    </row>
    <row r="50" spans="1:6" ht="7.5" customHeight="1" thickBot="1">
      <c r="A50" s="21"/>
      <c r="B50" s="23"/>
      <c r="C50" s="23"/>
      <c r="D50" s="21"/>
      <c r="E50" s="21"/>
      <c r="F50" s="57"/>
    </row>
    <row r="51" spans="1:6" ht="12.75">
      <c r="A51" s="16" t="s">
        <v>0</v>
      </c>
      <c r="B51" s="18" t="s">
        <v>1</v>
      </c>
      <c r="C51" s="18" t="s">
        <v>2</v>
      </c>
      <c r="D51" s="18" t="s">
        <v>3</v>
      </c>
      <c r="E51" s="18" t="s">
        <v>4</v>
      </c>
      <c r="F51" s="58" t="s">
        <v>12</v>
      </c>
    </row>
    <row r="52" spans="1:6" ht="12.75">
      <c r="A52" s="14" t="s">
        <v>5</v>
      </c>
      <c r="B52" s="10" t="s">
        <v>10</v>
      </c>
      <c r="C52" s="10" t="s">
        <v>25</v>
      </c>
      <c r="D52" s="10" t="s">
        <v>6</v>
      </c>
      <c r="E52" s="10" t="s">
        <v>32</v>
      </c>
      <c r="F52" s="59" t="s">
        <v>13</v>
      </c>
    </row>
    <row r="53" spans="1:6" ht="12.75">
      <c r="A53" s="3" t="s">
        <v>62</v>
      </c>
      <c r="B53" s="49">
        <v>41600</v>
      </c>
      <c r="C53" s="53">
        <v>2045</v>
      </c>
      <c r="D53" s="53">
        <v>75</v>
      </c>
      <c r="E53" s="54">
        <v>14738212</v>
      </c>
      <c r="F53" s="56">
        <v>7.125</v>
      </c>
    </row>
    <row r="54" spans="1:6" ht="12.75">
      <c r="A54" s="3" t="s">
        <v>63</v>
      </c>
      <c r="B54" s="49">
        <v>42083</v>
      </c>
      <c r="C54" s="53">
        <v>2528</v>
      </c>
      <c r="D54" s="53">
        <v>90</v>
      </c>
      <c r="E54" s="54">
        <v>101278932</v>
      </c>
      <c r="F54" s="56">
        <v>7.125</v>
      </c>
    </row>
    <row r="55" spans="1:6" ht="12.75">
      <c r="A55" s="3" t="s">
        <v>64</v>
      </c>
      <c r="B55" s="49">
        <v>42831</v>
      </c>
      <c r="C55" s="53">
        <v>3276</v>
      </c>
      <c r="D55" s="53">
        <v>34</v>
      </c>
      <c r="E55" s="54">
        <v>85922473</v>
      </c>
      <c r="F55" s="56">
        <v>6.25</v>
      </c>
    </row>
    <row r="56" spans="1:6" ht="12.75">
      <c r="A56" s="3" t="s">
        <v>65</v>
      </c>
      <c r="B56" s="49">
        <v>43545</v>
      </c>
      <c r="C56" s="53">
        <v>3990</v>
      </c>
      <c r="D56" s="53">
        <v>144</v>
      </c>
      <c r="E56" s="54">
        <v>114491231</v>
      </c>
      <c r="F56" s="56">
        <v>5.25</v>
      </c>
    </row>
    <row r="57" spans="2:5" ht="12.75">
      <c r="B57" s="72" t="s">
        <v>57</v>
      </c>
      <c r="C57" s="76">
        <v>2959</v>
      </c>
      <c r="D57" s="76">
        <v>343</v>
      </c>
      <c r="E57" s="74">
        <v>316430848</v>
      </c>
    </row>
    <row r="58" spans="1:6" ht="13.5" thickBot="1">
      <c r="A58" s="21"/>
      <c r="B58" s="23"/>
      <c r="C58" s="23"/>
      <c r="D58" s="21"/>
      <c r="E58" s="21"/>
      <c r="F58" s="57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9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149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149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150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9.7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36</v>
      </c>
      <c r="B11" s="49">
        <v>39598</v>
      </c>
      <c r="C11" s="55">
        <v>42</v>
      </c>
      <c r="D11" s="55">
        <v>7</v>
      </c>
      <c r="E11" s="54">
        <v>48323143</v>
      </c>
      <c r="F11" s="51">
        <v>100.1</v>
      </c>
      <c r="G11" s="51">
        <v>102.0845</v>
      </c>
      <c r="H11" s="51">
        <v>100.421399458764</v>
      </c>
      <c r="I11" s="56">
        <v>13</v>
      </c>
    </row>
    <row r="12" spans="1:9" ht="12.75">
      <c r="A12" s="3" t="s">
        <v>37</v>
      </c>
      <c r="B12" s="49">
        <v>39619</v>
      </c>
      <c r="C12" s="55">
        <v>63</v>
      </c>
      <c r="D12" s="55">
        <v>3</v>
      </c>
      <c r="E12" s="54">
        <v>6178986</v>
      </c>
      <c r="F12" s="51">
        <v>100.3</v>
      </c>
      <c r="G12" s="51">
        <v>100.3</v>
      </c>
      <c r="H12" s="51">
        <v>100.3</v>
      </c>
      <c r="I12" s="56">
        <v>13</v>
      </c>
    </row>
    <row r="13" spans="1:9" ht="12.75">
      <c r="A13" s="3" t="s">
        <v>38</v>
      </c>
      <c r="B13" s="49">
        <v>39682</v>
      </c>
      <c r="C13" s="55">
        <v>126</v>
      </c>
      <c r="D13" s="55">
        <v>2</v>
      </c>
      <c r="E13" s="54">
        <v>10000000</v>
      </c>
      <c r="F13" s="51">
        <v>102.5365</v>
      </c>
      <c r="G13" s="51">
        <v>102.5365</v>
      </c>
      <c r="H13" s="51">
        <v>102.5365</v>
      </c>
      <c r="I13" s="56">
        <v>13</v>
      </c>
    </row>
    <row r="14" spans="1:9" ht="12.75">
      <c r="A14" s="3" t="s">
        <v>40</v>
      </c>
      <c r="B14" s="49">
        <v>39821</v>
      </c>
      <c r="C14" s="55">
        <v>265</v>
      </c>
      <c r="D14" s="55">
        <v>2</v>
      </c>
      <c r="E14" s="54">
        <v>7897680</v>
      </c>
      <c r="F14" s="51">
        <v>100.85</v>
      </c>
      <c r="G14" s="51">
        <v>101.1836</v>
      </c>
      <c r="H14" s="51">
        <v>101.016541574133</v>
      </c>
      <c r="I14" s="56">
        <v>13</v>
      </c>
    </row>
    <row r="15" spans="1:9" ht="12.75">
      <c r="A15" s="3" t="s">
        <v>68</v>
      </c>
      <c r="B15" s="49">
        <v>39864</v>
      </c>
      <c r="C15" s="55">
        <v>308</v>
      </c>
      <c r="D15" s="55">
        <v>1</v>
      </c>
      <c r="E15" s="54">
        <v>1732936</v>
      </c>
      <c r="F15" s="51">
        <v>100.98</v>
      </c>
      <c r="G15" s="51">
        <v>100.98</v>
      </c>
      <c r="H15" s="51">
        <v>100.98</v>
      </c>
      <c r="I15" s="56">
        <v>13</v>
      </c>
    </row>
    <row r="16" spans="1:9" ht="12.75">
      <c r="A16" s="3" t="s">
        <v>41</v>
      </c>
      <c r="B16" s="49">
        <v>39877</v>
      </c>
      <c r="C16" s="55">
        <v>321</v>
      </c>
      <c r="D16" s="55">
        <v>1</v>
      </c>
      <c r="E16" s="54">
        <v>3907522</v>
      </c>
      <c r="F16" s="51">
        <v>100.8338</v>
      </c>
      <c r="G16" s="51">
        <v>100.8338</v>
      </c>
      <c r="H16" s="51">
        <v>100.8338</v>
      </c>
      <c r="I16" s="56">
        <v>13</v>
      </c>
    </row>
    <row r="17" spans="1:9" ht="12.75">
      <c r="A17" s="3" t="s">
        <v>42</v>
      </c>
      <c r="B17" s="49">
        <v>39975</v>
      </c>
      <c r="C17" s="55">
        <v>419</v>
      </c>
      <c r="D17" s="55">
        <v>10</v>
      </c>
      <c r="E17" s="54">
        <v>25124445</v>
      </c>
      <c r="F17" s="51">
        <v>99.0342</v>
      </c>
      <c r="G17" s="51">
        <v>108.1254</v>
      </c>
      <c r="H17" s="51">
        <v>104.049844433077</v>
      </c>
      <c r="I17" s="56">
        <v>13</v>
      </c>
    </row>
    <row r="18" spans="1:9" ht="12.75">
      <c r="A18" s="3" t="s">
        <v>43</v>
      </c>
      <c r="B18" s="49">
        <v>40074</v>
      </c>
      <c r="C18" s="55">
        <v>518</v>
      </c>
      <c r="D18" s="55">
        <v>4</v>
      </c>
      <c r="E18" s="54">
        <v>5798614</v>
      </c>
      <c r="F18" s="51">
        <v>101.6515</v>
      </c>
      <c r="G18" s="51">
        <v>102</v>
      </c>
      <c r="H18" s="51">
        <v>101.953623029192</v>
      </c>
      <c r="I18" s="56">
        <v>13</v>
      </c>
    </row>
    <row r="19" spans="1:9" ht="12.75">
      <c r="A19" s="3" t="s">
        <v>70</v>
      </c>
      <c r="B19" s="49">
        <v>40206</v>
      </c>
      <c r="C19" s="55">
        <v>650</v>
      </c>
      <c r="D19" s="55">
        <v>1</v>
      </c>
      <c r="E19" s="54">
        <v>4705400</v>
      </c>
      <c r="F19" s="51">
        <v>108.1362</v>
      </c>
      <c r="G19" s="51">
        <v>108.1362</v>
      </c>
      <c r="H19" s="51">
        <v>108.1362</v>
      </c>
      <c r="I19" s="56">
        <v>13</v>
      </c>
    </row>
    <row r="20" spans="1:9" ht="12.75">
      <c r="A20" s="3" t="s">
        <v>45</v>
      </c>
      <c r="B20" s="49">
        <v>40585</v>
      </c>
      <c r="C20" s="55">
        <v>1029</v>
      </c>
      <c r="D20" s="55">
        <v>1</v>
      </c>
      <c r="E20" s="54">
        <v>10000000</v>
      </c>
      <c r="F20" s="51">
        <v>100.5453</v>
      </c>
      <c r="G20" s="51">
        <v>100.5453</v>
      </c>
      <c r="H20" s="51">
        <v>100.5453</v>
      </c>
      <c r="I20" s="56">
        <v>13</v>
      </c>
    </row>
    <row r="21" spans="1:9" ht="12.75">
      <c r="A21" s="3" t="s">
        <v>46</v>
      </c>
      <c r="B21" s="49">
        <v>40605</v>
      </c>
      <c r="C21" s="55">
        <v>1049</v>
      </c>
      <c r="D21" s="55">
        <v>1</v>
      </c>
      <c r="E21" s="54">
        <v>1600000</v>
      </c>
      <c r="F21" s="51">
        <v>86</v>
      </c>
      <c r="G21" s="51">
        <v>86</v>
      </c>
      <c r="H21" s="51">
        <v>86</v>
      </c>
      <c r="I21" s="56">
        <v>9.25</v>
      </c>
    </row>
    <row r="22" spans="1:9" ht="12.75">
      <c r="A22" s="3" t="s">
        <v>47</v>
      </c>
      <c r="B22" s="49">
        <v>40731</v>
      </c>
      <c r="C22" s="55">
        <v>1175</v>
      </c>
      <c r="D22" s="55">
        <v>4</v>
      </c>
      <c r="E22" s="54">
        <v>7218371</v>
      </c>
      <c r="F22" s="51">
        <v>100.6343</v>
      </c>
      <c r="G22" s="51">
        <v>100.7193</v>
      </c>
      <c r="H22" s="51">
        <v>100.676955761584</v>
      </c>
      <c r="I22" s="56">
        <v>9.375</v>
      </c>
    </row>
    <row r="23" spans="1:9" ht="12.75">
      <c r="A23" s="3" t="s">
        <v>48</v>
      </c>
      <c r="B23" s="49">
        <v>41249</v>
      </c>
      <c r="C23" s="55">
        <v>1693</v>
      </c>
      <c r="D23" s="55">
        <v>3</v>
      </c>
      <c r="E23" s="54">
        <v>30964775</v>
      </c>
      <c r="F23" s="51">
        <v>89.2476999999999</v>
      </c>
      <c r="G23" s="51">
        <v>101.95</v>
      </c>
      <c r="H23" s="51">
        <v>93.5925044431712</v>
      </c>
      <c r="I23" s="56">
        <v>9.5</v>
      </c>
    </row>
    <row r="24" spans="1:9" ht="12.75">
      <c r="A24" s="3" t="s">
        <v>49</v>
      </c>
      <c r="B24" s="49">
        <v>41397</v>
      </c>
      <c r="C24" s="55">
        <v>1841</v>
      </c>
      <c r="D24" s="55">
        <v>7</v>
      </c>
      <c r="E24" s="54">
        <v>25766743</v>
      </c>
      <c r="F24" s="51">
        <v>100</v>
      </c>
      <c r="G24" s="51">
        <v>102.044</v>
      </c>
      <c r="H24" s="51">
        <v>101.110747457355</v>
      </c>
      <c r="I24" s="56">
        <v>13</v>
      </c>
    </row>
    <row r="25" spans="1:9" ht="12.75">
      <c r="A25" s="3" t="s">
        <v>50</v>
      </c>
      <c r="B25" s="49">
        <v>41397</v>
      </c>
      <c r="C25" s="55">
        <v>1841</v>
      </c>
      <c r="D25" s="55">
        <v>2</v>
      </c>
      <c r="E25" s="54">
        <v>20286153</v>
      </c>
      <c r="F25" s="51">
        <v>99.5005</v>
      </c>
      <c r="G25" s="51">
        <v>99.5009</v>
      </c>
      <c r="H25" s="51">
        <v>99.5007054466414</v>
      </c>
      <c r="I25" s="56">
        <v>9.625</v>
      </c>
    </row>
    <row r="26" spans="1:9" ht="12.75">
      <c r="A26" s="3" t="s">
        <v>73</v>
      </c>
      <c r="B26" s="49">
        <v>41761</v>
      </c>
      <c r="C26" s="55">
        <v>2205</v>
      </c>
      <c r="D26" s="55">
        <v>4</v>
      </c>
      <c r="E26" s="54">
        <v>12587631</v>
      </c>
      <c r="F26" s="51">
        <v>97.1475</v>
      </c>
      <c r="G26" s="51">
        <v>100</v>
      </c>
      <c r="H26" s="51">
        <v>98.980024121298</v>
      </c>
      <c r="I26" s="56">
        <v>13</v>
      </c>
    </row>
    <row r="27" spans="1:9" ht="12.75">
      <c r="A27" s="3" t="s">
        <v>51</v>
      </c>
      <c r="B27" s="49">
        <v>41901</v>
      </c>
      <c r="C27" s="55">
        <v>2345</v>
      </c>
      <c r="D27" s="55">
        <v>9</v>
      </c>
      <c r="E27" s="54">
        <v>86896230</v>
      </c>
      <c r="F27" s="51">
        <v>98</v>
      </c>
      <c r="G27" s="51">
        <v>100.3452</v>
      </c>
      <c r="H27" s="51">
        <v>99.9579841000696</v>
      </c>
      <c r="I27" s="56">
        <v>13</v>
      </c>
    </row>
    <row r="28" spans="1:9" ht="12.75">
      <c r="A28" s="3" t="s">
        <v>52</v>
      </c>
      <c r="B28" s="49">
        <v>41998</v>
      </c>
      <c r="C28" s="55">
        <v>2442</v>
      </c>
      <c r="D28" s="55">
        <v>8</v>
      </c>
      <c r="E28" s="54">
        <v>86626006</v>
      </c>
      <c r="F28" s="51">
        <v>83.9967</v>
      </c>
      <c r="G28" s="51">
        <v>106.6594</v>
      </c>
      <c r="H28" s="51">
        <v>94.5134234018892</v>
      </c>
      <c r="I28" s="56">
        <v>9.75</v>
      </c>
    </row>
    <row r="29" spans="1:9" ht="12.75">
      <c r="A29" s="3" t="s">
        <v>53</v>
      </c>
      <c r="B29" s="49">
        <v>42258</v>
      </c>
      <c r="C29" s="55">
        <v>2702</v>
      </c>
      <c r="D29" s="55">
        <v>17</v>
      </c>
      <c r="E29" s="54">
        <v>76120975</v>
      </c>
      <c r="F29" s="51">
        <v>98.5</v>
      </c>
      <c r="G29" s="51">
        <v>100.238</v>
      </c>
      <c r="H29" s="51">
        <v>100.111108123398</v>
      </c>
      <c r="I29" s="56">
        <v>13</v>
      </c>
    </row>
    <row r="30" spans="1:9" ht="12.75">
      <c r="A30" s="3" t="s">
        <v>54</v>
      </c>
      <c r="B30" s="49">
        <v>42321</v>
      </c>
      <c r="C30" s="55">
        <v>2765</v>
      </c>
      <c r="D30" s="55">
        <v>1</v>
      </c>
      <c r="E30" s="54">
        <v>5000000</v>
      </c>
      <c r="F30" s="51">
        <v>95.5277</v>
      </c>
      <c r="G30" s="51">
        <v>95.5277</v>
      </c>
      <c r="H30" s="51">
        <v>95.5277</v>
      </c>
      <c r="I30" s="56">
        <v>9.875</v>
      </c>
    </row>
    <row r="31" spans="1:9" ht="12.75">
      <c r="A31" s="3" t="s">
        <v>55</v>
      </c>
      <c r="B31" s="49">
        <v>42649</v>
      </c>
      <c r="C31" s="55">
        <v>3093</v>
      </c>
      <c r="D31" s="55">
        <v>4</v>
      </c>
      <c r="E31" s="54">
        <v>21365176</v>
      </c>
      <c r="F31" s="51">
        <v>100.1254</v>
      </c>
      <c r="G31" s="51">
        <v>100.1272</v>
      </c>
      <c r="H31" s="51">
        <v>100.1263196968</v>
      </c>
      <c r="I31" s="56">
        <v>9.875</v>
      </c>
    </row>
    <row r="32" spans="2:5" ht="12.75">
      <c r="B32" s="72" t="s">
        <v>57</v>
      </c>
      <c r="C32" s="73">
        <v>1280</v>
      </c>
      <c r="D32" s="73">
        <v>92</v>
      </c>
      <c r="E32" s="74">
        <v>498100786</v>
      </c>
    </row>
    <row r="33" ht="12.75">
      <c r="B33" s="49"/>
    </row>
    <row r="34" spans="2:8" ht="12.75">
      <c r="B34" s="49"/>
      <c r="F34" s="75" t="s">
        <v>58</v>
      </c>
      <c r="H34" s="51">
        <v>83.9967</v>
      </c>
    </row>
    <row r="35" spans="2:8" ht="12.75">
      <c r="B35" s="49"/>
      <c r="F35" s="75" t="s">
        <v>59</v>
      </c>
      <c r="H35" s="51">
        <v>108.1362</v>
      </c>
    </row>
    <row r="36" spans="2:8" ht="12.75">
      <c r="B36" s="49"/>
      <c r="F36" s="75" t="s">
        <v>60</v>
      </c>
      <c r="H36" s="51">
        <v>99.0303</v>
      </c>
    </row>
    <row r="37" spans="1:9" ht="13.5" thickBot="1">
      <c r="A37" s="21"/>
      <c r="B37" s="22"/>
      <c r="C37" s="23"/>
      <c r="D37" s="23"/>
      <c r="E37" s="24"/>
      <c r="F37" s="23"/>
      <c r="G37" s="23"/>
      <c r="H37" s="23"/>
      <c r="I37" s="57"/>
    </row>
    <row r="38" ht="12.75">
      <c r="B38" s="49"/>
    </row>
    <row r="39" ht="12.75">
      <c r="B39" s="49"/>
    </row>
    <row r="40" spans="1:2" ht="12.75">
      <c r="A40" s="2" t="s">
        <v>61</v>
      </c>
      <c r="B40" s="49"/>
    </row>
    <row r="41" spans="1:9" ht="6.75" customHeight="1" thickBot="1">
      <c r="A41" s="21"/>
      <c r="B41" s="22"/>
      <c r="C41" s="23"/>
      <c r="D41" s="23"/>
      <c r="E41" s="24"/>
      <c r="F41" s="23"/>
      <c r="G41" s="23"/>
      <c r="H41" s="23"/>
      <c r="I41" s="57"/>
    </row>
    <row r="42" spans="1:9" ht="12.75">
      <c r="A42" s="16" t="s">
        <v>0</v>
      </c>
      <c r="B42" s="17" t="s">
        <v>1</v>
      </c>
      <c r="C42" s="18" t="s">
        <v>2</v>
      </c>
      <c r="D42" s="18" t="s">
        <v>3</v>
      </c>
      <c r="E42" s="19" t="s">
        <v>4</v>
      </c>
      <c r="F42" s="79" t="s">
        <v>11</v>
      </c>
      <c r="G42" s="80"/>
      <c r="H42" s="80"/>
      <c r="I42" s="58" t="s">
        <v>12</v>
      </c>
    </row>
    <row r="43" spans="1:9" ht="12.75">
      <c r="A43" s="14" t="s">
        <v>5</v>
      </c>
      <c r="B43" s="11" t="s">
        <v>10</v>
      </c>
      <c r="C43" s="10" t="s">
        <v>17</v>
      </c>
      <c r="D43" s="10" t="s">
        <v>6</v>
      </c>
      <c r="E43" s="12" t="s">
        <v>32</v>
      </c>
      <c r="F43" s="13" t="s">
        <v>7</v>
      </c>
      <c r="G43" s="13" t="s">
        <v>8</v>
      </c>
      <c r="H43" s="28" t="s">
        <v>9</v>
      </c>
      <c r="I43" s="59" t="s">
        <v>13</v>
      </c>
    </row>
    <row r="44" spans="1:9" ht="12.75">
      <c r="A44" s="3" t="s">
        <v>62</v>
      </c>
      <c r="B44" s="49">
        <v>41600</v>
      </c>
      <c r="C44" s="55">
        <v>2044</v>
      </c>
      <c r="D44" s="55">
        <v>6</v>
      </c>
      <c r="E44" s="54">
        <v>28537027</v>
      </c>
      <c r="F44" s="51">
        <v>100.2445</v>
      </c>
      <c r="G44" s="51">
        <v>100.65</v>
      </c>
      <c r="H44" s="51">
        <v>100.289037002697</v>
      </c>
      <c r="I44" s="56">
        <v>7.125</v>
      </c>
    </row>
    <row r="45" spans="1:9" ht="12.75">
      <c r="A45" s="3" t="s">
        <v>63</v>
      </c>
      <c r="B45" s="49">
        <v>42083</v>
      </c>
      <c r="C45" s="55">
        <v>2527</v>
      </c>
      <c r="D45" s="55">
        <v>10</v>
      </c>
      <c r="E45" s="54">
        <v>33090332</v>
      </c>
      <c r="F45" s="51">
        <v>95.6886</v>
      </c>
      <c r="G45" s="51">
        <v>100.52</v>
      </c>
      <c r="H45" s="51">
        <v>99.7160955459678</v>
      </c>
      <c r="I45" s="56">
        <v>7.125</v>
      </c>
    </row>
    <row r="46" spans="1:9" ht="12.75">
      <c r="A46" s="3" t="s">
        <v>64</v>
      </c>
      <c r="B46" s="49">
        <v>42831</v>
      </c>
      <c r="C46" s="55">
        <v>3275</v>
      </c>
      <c r="D46" s="55">
        <v>13</v>
      </c>
      <c r="E46" s="54">
        <v>21011994</v>
      </c>
      <c r="F46" s="51">
        <v>99.7599</v>
      </c>
      <c r="G46" s="51">
        <v>101.6911</v>
      </c>
      <c r="H46" s="51">
        <v>100.337554249573</v>
      </c>
      <c r="I46" s="56">
        <v>6.25</v>
      </c>
    </row>
    <row r="47" spans="1:9" ht="12.75">
      <c r="A47" s="3" t="s">
        <v>65</v>
      </c>
      <c r="B47" s="49">
        <v>43545</v>
      </c>
      <c r="C47" s="55">
        <v>3989</v>
      </c>
      <c r="D47" s="55">
        <v>17</v>
      </c>
      <c r="E47" s="54">
        <v>32940315</v>
      </c>
      <c r="F47" s="51">
        <v>97.25</v>
      </c>
      <c r="G47" s="51">
        <v>108.15</v>
      </c>
      <c r="H47" s="51">
        <v>100.08420729832</v>
      </c>
      <c r="I47" s="56">
        <v>5.25</v>
      </c>
    </row>
    <row r="48" spans="2:5" ht="12.75">
      <c r="B48" s="72" t="s">
        <v>57</v>
      </c>
      <c r="C48" s="73">
        <v>2958</v>
      </c>
      <c r="D48" s="73">
        <v>46</v>
      </c>
      <c r="E48" s="74">
        <v>115579668</v>
      </c>
    </row>
    <row r="49" ht="12.75">
      <c r="B49" s="49"/>
    </row>
    <row r="50" spans="2:8" ht="12.75">
      <c r="B50" s="49"/>
      <c r="F50" s="75" t="s">
        <v>58</v>
      </c>
      <c r="H50" s="51">
        <v>95.6886</v>
      </c>
    </row>
    <row r="51" spans="2:8" ht="12.75">
      <c r="B51" s="49"/>
      <c r="F51" s="75" t="s">
        <v>59</v>
      </c>
      <c r="H51" s="51">
        <v>108.15</v>
      </c>
    </row>
    <row r="52" spans="2:8" ht="12.75">
      <c r="B52" s="49"/>
      <c r="F52" s="75" t="s">
        <v>60</v>
      </c>
      <c r="H52" s="51">
        <v>100.0754</v>
      </c>
    </row>
    <row r="53" spans="1:9" ht="13.5" thickBot="1">
      <c r="A53" s="21"/>
      <c r="B53" s="22"/>
      <c r="C53" s="23"/>
      <c r="D53" s="23"/>
      <c r="E53" s="24"/>
      <c r="F53" s="23"/>
      <c r="G53" s="23"/>
      <c r="H53" s="23"/>
      <c r="I53" s="57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1:I1"/>
    <mergeCell ref="T9:V9"/>
    <mergeCell ref="F42:H42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75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8.25" customHeight="1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13.5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35</v>
      </c>
      <c r="B11" s="49">
        <v>39562</v>
      </c>
      <c r="C11" s="55">
        <v>22</v>
      </c>
      <c r="D11" s="55">
        <v>5</v>
      </c>
      <c r="E11" s="54">
        <v>9434019</v>
      </c>
      <c r="F11" s="51">
        <v>100</v>
      </c>
      <c r="G11" s="51">
        <v>100.25</v>
      </c>
      <c r="H11" s="51">
        <v>100.0503657561</v>
      </c>
      <c r="I11" s="56">
        <v>15</v>
      </c>
    </row>
    <row r="12" spans="1:9" ht="12.75">
      <c r="A12" s="3" t="s">
        <v>36</v>
      </c>
      <c r="B12" s="49">
        <v>39598</v>
      </c>
      <c r="C12" s="55">
        <v>58</v>
      </c>
      <c r="D12" s="55">
        <v>2</v>
      </c>
      <c r="E12" s="54">
        <v>3824084</v>
      </c>
      <c r="F12" s="51">
        <v>102.2</v>
      </c>
      <c r="G12" s="51">
        <v>102.3625</v>
      </c>
      <c r="H12" s="51">
        <v>102.28125</v>
      </c>
      <c r="I12" s="56">
        <v>13</v>
      </c>
    </row>
    <row r="13" spans="1:9" ht="12.75">
      <c r="A13" s="3" t="s">
        <v>37</v>
      </c>
      <c r="B13" s="49">
        <v>39619</v>
      </c>
      <c r="C13" s="55">
        <v>79</v>
      </c>
      <c r="D13" s="55">
        <v>17</v>
      </c>
      <c r="E13" s="54">
        <v>47247373</v>
      </c>
      <c r="F13" s="51">
        <v>100.5</v>
      </c>
      <c r="G13" s="51">
        <v>100.87</v>
      </c>
      <c r="H13" s="51">
        <v>100.831206455859</v>
      </c>
      <c r="I13" s="56">
        <v>13</v>
      </c>
    </row>
    <row r="14" spans="1:9" ht="12.75">
      <c r="A14" s="3" t="s">
        <v>38</v>
      </c>
      <c r="B14" s="49">
        <v>39682</v>
      </c>
      <c r="C14" s="55">
        <v>142</v>
      </c>
      <c r="D14" s="55">
        <v>2</v>
      </c>
      <c r="E14" s="54">
        <v>5559828</v>
      </c>
      <c r="F14" s="51">
        <v>105.6728</v>
      </c>
      <c r="G14" s="51">
        <v>105.7</v>
      </c>
      <c r="H14" s="51">
        <v>105.6864</v>
      </c>
      <c r="I14" s="56">
        <v>13</v>
      </c>
    </row>
    <row r="15" spans="1:9" ht="12.75">
      <c r="A15" s="3" t="s">
        <v>39</v>
      </c>
      <c r="B15" s="49">
        <v>39737</v>
      </c>
      <c r="C15" s="55">
        <v>197</v>
      </c>
      <c r="D15" s="55">
        <v>4</v>
      </c>
      <c r="E15" s="54">
        <v>9740512</v>
      </c>
      <c r="F15" s="51">
        <v>100.85</v>
      </c>
      <c r="G15" s="51">
        <v>103.2999</v>
      </c>
      <c r="H15" s="51">
        <v>102.728052960264</v>
      </c>
      <c r="I15" s="56">
        <v>13</v>
      </c>
    </row>
    <row r="16" spans="1:9" ht="12.75">
      <c r="A16" s="3" t="s">
        <v>40</v>
      </c>
      <c r="B16" s="49">
        <v>39821</v>
      </c>
      <c r="C16" s="55">
        <v>281</v>
      </c>
      <c r="D16" s="55">
        <v>1</v>
      </c>
      <c r="E16" s="54">
        <v>5326128</v>
      </c>
      <c r="F16" s="51">
        <v>101.2</v>
      </c>
      <c r="G16" s="51">
        <v>101.2</v>
      </c>
      <c r="H16" s="51">
        <v>101.2</v>
      </c>
      <c r="I16" s="56">
        <v>13</v>
      </c>
    </row>
    <row r="17" spans="1:9" ht="12.75">
      <c r="A17" s="3" t="s">
        <v>41</v>
      </c>
      <c r="B17" s="49">
        <v>39877</v>
      </c>
      <c r="C17" s="55">
        <v>337</v>
      </c>
      <c r="D17" s="55">
        <v>2</v>
      </c>
      <c r="E17" s="54">
        <v>10209866</v>
      </c>
      <c r="F17" s="51">
        <v>100.8224</v>
      </c>
      <c r="G17" s="51">
        <v>100.85</v>
      </c>
      <c r="H17" s="51">
        <v>100.8362</v>
      </c>
      <c r="I17" s="56">
        <v>13</v>
      </c>
    </row>
    <row r="18" spans="1:9" ht="12.75">
      <c r="A18" s="3" t="s">
        <v>76</v>
      </c>
      <c r="B18" s="49">
        <v>39948</v>
      </c>
      <c r="C18" s="55">
        <v>408</v>
      </c>
      <c r="D18" s="55">
        <v>1</v>
      </c>
      <c r="E18" s="54">
        <v>3815247</v>
      </c>
      <c r="F18" s="51">
        <v>100.2621</v>
      </c>
      <c r="G18" s="51">
        <v>100.2621</v>
      </c>
      <c r="H18" s="51">
        <v>100.2621</v>
      </c>
      <c r="I18" s="56">
        <v>13</v>
      </c>
    </row>
    <row r="19" spans="1:9" ht="12.75">
      <c r="A19" s="3" t="s">
        <v>42</v>
      </c>
      <c r="B19" s="49">
        <v>39975</v>
      </c>
      <c r="C19" s="55">
        <v>435</v>
      </c>
      <c r="D19" s="55">
        <v>4</v>
      </c>
      <c r="E19" s="54">
        <v>3977999</v>
      </c>
      <c r="F19" s="51">
        <v>98.9477</v>
      </c>
      <c r="G19" s="51">
        <v>99.7379</v>
      </c>
      <c r="H19" s="51">
        <v>99.1458067541746</v>
      </c>
      <c r="I19" s="56">
        <v>13</v>
      </c>
    </row>
    <row r="20" spans="1:9" ht="12.75">
      <c r="A20" s="3" t="s">
        <v>77</v>
      </c>
      <c r="B20" s="49">
        <v>40144</v>
      </c>
      <c r="C20" s="55">
        <v>604</v>
      </c>
      <c r="D20" s="55">
        <v>2</v>
      </c>
      <c r="E20" s="54">
        <v>20282000</v>
      </c>
      <c r="F20" s="51">
        <v>100.5238</v>
      </c>
      <c r="G20" s="51">
        <v>104.3621</v>
      </c>
      <c r="H20" s="51">
        <v>102.499913233408</v>
      </c>
      <c r="I20" s="56">
        <v>13</v>
      </c>
    </row>
    <row r="21" spans="1:9" ht="12.75">
      <c r="A21" s="3" t="s">
        <v>45</v>
      </c>
      <c r="B21" s="49">
        <v>40585</v>
      </c>
      <c r="C21" s="55">
        <v>1045</v>
      </c>
      <c r="D21" s="55">
        <v>7</v>
      </c>
      <c r="E21" s="54">
        <v>27504630</v>
      </c>
      <c r="F21" s="51">
        <v>100.0988</v>
      </c>
      <c r="G21" s="51">
        <v>100.6</v>
      </c>
      <c r="H21" s="51">
        <v>100.41139673575</v>
      </c>
      <c r="I21" s="56">
        <v>13</v>
      </c>
    </row>
    <row r="22" spans="1:9" ht="12.75">
      <c r="A22" s="3" t="s">
        <v>47</v>
      </c>
      <c r="B22" s="49">
        <v>40731</v>
      </c>
      <c r="C22" s="55">
        <v>1191</v>
      </c>
      <c r="D22" s="55">
        <v>3</v>
      </c>
      <c r="E22" s="54">
        <v>5000000</v>
      </c>
      <c r="F22" s="51">
        <v>100.865</v>
      </c>
      <c r="G22" s="51">
        <v>101.4232</v>
      </c>
      <c r="H22" s="51">
        <v>101.08828</v>
      </c>
      <c r="I22" s="56">
        <v>9.375</v>
      </c>
    </row>
    <row r="23" spans="1:9" ht="12.75">
      <c r="A23" s="3" t="s">
        <v>48</v>
      </c>
      <c r="B23" s="49">
        <v>41249</v>
      </c>
      <c r="C23" s="55">
        <v>1709</v>
      </c>
      <c r="D23" s="55">
        <v>8</v>
      </c>
      <c r="E23" s="54">
        <v>32300758</v>
      </c>
      <c r="F23" s="51">
        <v>87.9207</v>
      </c>
      <c r="G23" s="51">
        <v>98.4805</v>
      </c>
      <c r="H23" s="51">
        <v>93.6501216183625</v>
      </c>
      <c r="I23" s="56">
        <v>9.5</v>
      </c>
    </row>
    <row r="24" spans="1:9" ht="12.75">
      <c r="A24" s="3" t="s">
        <v>49</v>
      </c>
      <c r="B24" s="49">
        <v>41397</v>
      </c>
      <c r="C24" s="55">
        <v>1857</v>
      </c>
      <c r="D24" s="55">
        <v>3</v>
      </c>
      <c r="E24" s="54">
        <v>8000000</v>
      </c>
      <c r="F24" s="51">
        <v>98.37</v>
      </c>
      <c r="G24" s="51">
        <v>101.0385</v>
      </c>
      <c r="H24" s="51">
        <v>99.878775</v>
      </c>
      <c r="I24" s="56">
        <v>13</v>
      </c>
    </row>
    <row r="25" spans="1:9" ht="12.75">
      <c r="A25" s="3" t="s">
        <v>50</v>
      </c>
      <c r="B25" s="49">
        <v>41397</v>
      </c>
      <c r="C25" s="55">
        <v>1857</v>
      </c>
      <c r="D25" s="55">
        <v>3</v>
      </c>
      <c r="E25" s="54">
        <v>21533329</v>
      </c>
      <c r="F25" s="51">
        <v>86.5999999999999</v>
      </c>
      <c r="G25" s="51">
        <v>100.3425</v>
      </c>
      <c r="H25" s="51">
        <v>99.3639344571384</v>
      </c>
      <c r="I25" s="56">
        <v>9.625</v>
      </c>
    </row>
    <row r="26" spans="1:9" ht="12.75">
      <c r="A26" s="3" t="s">
        <v>73</v>
      </c>
      <c r="B26" s="49">
        <v>41761</v>
      </c>
      <c r="C26" s="55">
        <v>2221</v>
      </c>
      <c r="D26" s="55">
        <v>3</v>
      </c>
      <c r="E26" s="54">
        <v>20000000</v>
      </c>
      <c r="F26" s="51">
        <v>99.8</v>
      </c>
      <c r="G26" s="51">
        <v>100.25</v>
      </c>
      <c r="H26" s="51">
        <v>100.01875</v>
      </c>
      <c r="I26" s="56">
        <v>13</v>
      </c>
    </row>
    <row r="27" spans="1:9" ht="12.75">
      <c r="A27" s="3" t="s">
        <v>51</v>
      </c>
      <c r="B27" s="49">
        <v>41901</v>
      </c>
      <c r="C27" s="55">
        <v>2361</v>
      </c>
      <c r="D27" s="55">
        <v>7</v>
      </c>
      <c r="E27" s="54">
        <v>30483000</v>
      </c>
      <c r="F27" s="51">
        <v>99</v>
      </c>
      <c r="G27" s="51">
        <v>100.6</v>
      </c>
      <c r="H27" s="51">
        <v>100.302365252764</v>
      </c>
      <c r="I27" s="56">
        <v>13</v>
      </c>
    </row>
    <row r="28" spans="1:9" ht="12.75">
      <c r="A28" s="3" t="s">
        <v>52</v>
      </c>
      <c r="B28" s="49">
        <v>41998</v>
      </c>
      <c r="C28" s="55">
        <v>2458</v>
      </c>
      <c r="D28" s="55">
        <v>15</v>
      </c>
      <c r="E28" s="54">
        <v>133823548</v>
      </c>
      <c r="F28" s="51">
        <v>85.175</v>
      </c>
      <c r="G28" s="51">
        <v>97.14</v>
      </c>
      <c r="H28" s="51">
        <v>93.0899408052011</v>
      </c>
      <c r="I28" s="56">
        <v>9.75</v>
      </c>
    </row>
    <row r="29" spans="1:9" ht="12.75">
      <c r="A29" s="3" t="s">
        <v>53</v>
      </c>
      <c r="B29" s="49">
        <v>42258</v>
      </c>
      <c r="C29" s="55">
        <v>2718</v>
      </c>
      <c r="D29" s="55">
        <v>12</v>
      </c>
      <c r="E29" s="54">
        <v>68495415</v>
      </c>
      <c r="F29" s="51">
        <v>97.5</v>
      </c>
      <c r="G29" s="51">
        <v>100.25</v>
      </c>
      <c r="H29" s="51">
        <v>99.9714985793137</v>
      </c>
      <c r="I29" s="56">
        <v>13</v>
      </c>
    </row>
    <row r="30" spans="1:9" ht="12.75">
      <c r="A30" s="3" t="s">
        <v>54</v>
      </c>
      <c r="B30" s="49">
        <v>42321</v>
      </c>
      <c r="C30" s="55">
        <v>2781</v>
      </c>
      <c r="D30" s="55">
        <v>3</v>
      </c>
      <c r="E30" s="54">
        <v>23523664</v>
      </c>
      <c r="F30" s="51">
        <v>84.25</v>
      </c>
      <c r="G30" s="51">
        <v>84.5325</v>
      </c>
      <c r="H30" s="51">
        <v>84.4143650215375</v>
      </c>
      <c r="I30" s="56">
        <v>9.875</v>
      </c>
    </row>
    <row r="31" spans="1:9" ht="12.75">
      <c r="A31" s="3" t="s">
        <v>55</v>
      </c>
      <c r="B31" s="49">
        <v>42649</v>
      </c>
      <c r="C31" s="55">
        <v>3109</v>
      </c>
      <c r="D31" s="55">
        <v>3</v>
      </c>
      <c r="E31" s="54">
        <v>19627287</v>
      </c>
      <c r="F31" s="51">
        <v>99.8138</v>
      </c>
      <c r="G31" s="51">
        <v>99.8192</v>
      </c>
      <c r="H31" s="51">
        <v>99.8174948985053</v>
      </c>
      <c r="I31" s="56">
        <v>9.875</v>
      </c>
    </row>
    <row r="32" spans="2:5" ht="12.75">
      <c r="B32" s="72" t="s">
        <v>57</v>
      </c>
      <c r="C32" s="73">
        <v>1231</v>
      </c>
      <c r="D32" s="73">
        <v>107</v>
      </c>
      <c r="E32" s="74">
        <v>509708687</v>
      </c>
    </row>
    <row r="33" ht="12.75">
      <c r="B33" s="49"/>
    </row>
    <row r="34" spans="2:8" ht="12.75">
      <c r="B34" s="49"/>
      <c r="F34" s="75" t="s">
        <v>58</v>
      </c>
      <c r="H34" s="51">
        <v>84.25</v>
      </c>
    </row>
    <row r="35" spans="2:8" ht="12.75">
      <c r="B35" s="49"/>
      <c r="F35" s="75" t="s">
        <v>59</v>
      </c>
      <c r="H35" s="51">
        <v>105.7</v>
      </c>
    </row>
    <row r="36" spans="2:8" ht="12.75">
      <c r="B36" s="49"/>
      <c r="F36" s="75" t="s">
        <v>60</v>
      </c>
      <c r="H36" s="51">
        <v>97.4095</v>
      </c>
    </row>
    <row r="37" spans="1:9" ht="13.5" thickBot="1">
      <c r="A37" s="21"/>
      <c r="B37" s="22"/>
      <c r="C37" s="23"/>
      <c r="D37" s="23"/>
      <c r="E37" s="24"/>
      <c r="F37" s="23"/>
      <c r="G37" s="23"/>
      <c r="H37" s="23"/>
      <c r="I37" s="57"/>
    </row>
    <row r="38" ht="12.75">
      <c r="B38" s="49"/>
    </row>
    <row r="39" ht="12.75">
      <c r="B39" s="49"/>
    </row>
    <row r="40" spans="1:2" ht="12.75">
      <c r="A40" s="2" t="s">
        <v>61</v>
      </c>
      <c r="B40" s="49"/>
    </row>
    <row r="41" spans="1:9" ht="13.5" thickBot="1">
      <c r="A41" s="21"/>
      <c r="B41" s="22"/>
      <c r="C41" s="23"/>
      <c r="D41" s="23"/>
      <c r="E41" s="24"/>
      <c r="F41" s="23"/>
      <c r="G41" s="23"/>
      <c r="H41" s="23"/>
      <c r="I41" s="57"/>
    </row>
    <row r="42" spans="1:9" ht="12.75">
      <c r="A42" s="16" t="s">
        <v>0</v>
      </c>
      <c r="B42" s="17" t="s">
        <v>1</v>
      </c>
      <c r="C42" s="18" t="s">
        <v>2</v>
      </c>
      <c r="D42" s="18" t="s">
        <v>3</v>
      </c>
      <c r="E42" s="19" t="s">
        <v>4</v>
      </c>
      <c r="F42" s="79" t="s">
        <v>11</v>
      </c>
      <c r="G42" s="80"/>
      <c r="H42" s="80"/>
      <c r="I42" s="58" t="s">
        <v>12</v>
      </c>
    </row>
    <row r="43" spans="1:9" ht="12.75">
      <c r="A43" s="14" t="s">
        <v>5</v>
      </c>
      <c r="B43" s="11" t="s">
        <v>10</v>
      </c>
      <c r="C43" s="10" t="s">
        <v>17</v>
      </c>
      <c r="D43" s="10" t="s">
        <v>6</v>
      </c>
      <c r="E43" s="12" t="s">
        <v>32</v>
      </c>
      <c r="F43" s="13" t="s">
        <v>7</v>
      </c>
      <c r="G43" s="13" t="s">
        <v>8</v>
      </c>
      <c r="H43" s="28" t="s">
        <v>9</v>
      </c>
      <c r="I43" s="59" t="s">
        <v>13</v>
      </c>
    </row>
    <row r="44" spans="1:9" ht="12.75">
      <c r="A44" s="3" t="s">
        <v>62</v>
      </c>
      <c r="B44" s="49">
        <v>41600</v>
      </c>
      <c r="C44" s="55">
        <v>2060</v>
      </c>
      <c r="D44" s="55">
        <v>3</v>
      </c>
      <c r="E44" s="54">
        <v>5433807</v>
      </c>
      <c r="F44" s="51">
        <v>97</v>
      </c>
      <c r="G44" s="51">
        <v>100.62</v>
      </c>
      <c r="H44" s="51">
        <v>97.7141622806993</v>
      </c>
      <c r="I44" s="56">
        <v>7.125</v>
      </c>
    </row>
    <row r="45" spans="1:9" ht="12.75">
      <c r="A45" s="3" t="s">
        <v>63</v>
      </c>
      <c r="B45" s="49">
        <v>42083</v>
      </c>
      <c r="C45" s="55">
        <v>2543</v>
      </c>
      <c r="D45" s="55">
        <v>10</v>
      </c>
      <c r="E45" s="54">
        <v>57546573</v>
      </c>
      <c r="F45" s="51">
        <v>94.46</v>
      </c>
      <c r="G45" s="51">
        <v>100.3</v>
      </c>
      <c r="H45" s="51">
        <v>95.9855772449524</v>
      </c>
      <c r="I45" s="56">
        <v>7.125</v>
      </c>
    </row>
    <row r="46" spans="1:9" ht="12.75">
      <c r="A46" s="3" t="s">
        <v>64</v>
      </c>
      <c r="B46" s="49">
        <v>42831</v>
      </c>
      <c r="C46" s="55">
        <v>3291</v>
      </c>
      <c r="D46" s="55">
        <v>8</v>
      </c>
      <c r="E46" s="54">
        <v>17891430</v>
      </c>
      <c r="F46" s="51">
        <v>95.8826</v>
      </c>
      <c r="G46" s="51">
        <v>100.1935</v>
      </c>
      <c r="H46" s="51">
        <v>98.2916470714861</v>
      </c>
      <c r="I46" s="56">
        <v>6.25</v>
      </c>
    </row>
    <row r="47" spans="1:9" ht="12.75">
      <c r="A47" s="3" t="s">
        <v>65</v>
      </c>
      <c r="B47" s="49">
        <v>43545</v>
      </c>
      <c r="C47" s="55">
        <v>4005</v>
      </c>
      <c r="D47" s="55">
        <v>15</v>
      </c>
      <c r="E47" s="54">
        <v>80699995</v>
      </c>
      <c r="F47" s="51">
        <v>91.7566</v>
      </c>
      <c r="G47" s="51">
        <v>108.15</v>
      </c>
      <c r="H47" s="51">
        <v>102.333658445206</v>
      </c>
      <c r="I47" s="56">
        <v>5.25</v>
      </c>
    </row>
    <row r="48" spans="2:5" ht="12.75">
      <c r="B48" s="72" t="s">
        <v>57</v>
      </c>
      <c r="C48" s="73">
        <v>2974</v>
      </c>
      <c r="D48" s="73">
        <v>36</v>
      </c>
      <c r="E48" s="74">
        <v>161571805</v>
      </c>
    </row>
    <row r="49" ht="12.75">
      <c r="B49" s="49"/>
    </row>
    <row r="50" spans="2:8" ht="12.75">
      <c r="B50" s="49"/>
      <c r="F50" s="75" t="s">
        <v>58</v>
      </c>
      <c r="H50" s="51">
        <v>91.7566</v>
      </c>
    </row>
    <row r="51" spans="2:8" ht="12.75">
      <c r="B51" s="49"/>
      <c r="F51" s="75" t="s">
        <v>59</v>
      </c>
      <c r="H51" s="51">
        <v>108.15</v>
      </c>
    </row>
    <row r="52" spans="2:8" ht="12.75">
      <c r="B52" s="49"/>
      <c r="F52" s="75" t="s">
        <v>60</v>
      </c>
      <c r="H52" s="51">
        <v>99.4697</v>
      </c>
    </row>
    <row r="53" spans="1:9" ht="13.5" thickBot="1">
      <c r="A53" s="21"/>
      <c r="B53" s="22"/>
      <c r="C53" s="23"/>
      <c r="D53" s="23"/>
      <c r="E53" s="24"/>
      <c r="F53" s="23"/>
      <c r="G53" s="23"/>
      <c r="H53" s="23"/>
      <c r="I53" s="57"/>
    </row>
    <row r="54" ht="12.75">
      <c r="B54" s="49"/>
    </row>
    <row r="55" ht="12.75">
      <c r="B55" s="49"/>
    </row>
    <row r="56" spans="1:2" ht="12.75">
      <c r="A56" s="2" t="s">
        <v>78</v>
      </c>
      <c r="B56" s="49"/>
    </row>
    <row r="57" spans="1:8" ht="13.5" thickBot="1">
      <c r="A57" s="21"/>
      <c r="B57" s="22"/>
      <c r="C57" s="23"/>
      <c r="D57" s="23"/>
      <c r="E57" s="24"/>
      <c r="F57" s="23"/>
      <c r="G57" s="23"/>
      <c r="H57" s="23"/>
    </row>
    <row r="58" spans="1:8" ht="12.75">
      <c r="A58" s="16" t="s">
        <v>0</v>
      </c>
      <c r="B58" s="17" t="s">
        <v>1</v>
      </c>
      <c r="C58" s="18" t="s">
        <v>2</v>
      </c>
      <c r="D58" s="18" t="s">
        <v>3</v>
      </c>
      <c r="E58" s="19" t="s">
        <v>4</v>
      </c>
      <c r="F58" s="79" t="s">
        <v>11</v>
      </c>
      <c r="G58" s="80"/>
      <c r="H58" s="80"/>
    </row>
    <row r="59" spans="1:8" ht="12.75">
      <c r="A59" s="14" t="s">
        <v>5</v>
      </c>
      <c r="B59" s="11" t="s">
        <v>10</v>
      </c>
      <c r="C59" s="10" t="s">
        <v>17</v>
      </c>
      <c r="D59" s="10" t="s">
        <v>6</v>
      </c>
      <c r="E59" s="12" t="s">
        <v>18</v>
      </c>
      <c r="F59" s="13" t="s">
        <v>7</v>
      </c>
      <c r="G59" s="13" t="s">
        <v>8</v>
      </c>
      <c r="H59" s="28" t="s">
        <v>9</v>
      </c>
    </row>
    <row r="60" spans="1:8" ht="12.75">
      <c r="A60" s="3" t="s">
        <v>79</v>
      </c>
      <c r="B60" s="49">
        <v>40261</v>
      </c>
      <c r="C60" s="55">
        <v>721</v>
      </c>
      <c r="D60" s="55">
        <v>1</v>
      </c>
      <c r="E60" s="54">
        <v>10700000</v>
      </c>
      <c r="F60" s="51">
        <v>98.7</v>
      </c>
      <c r="G60" s="51">
        <v>98.7</v>
      </c>
      <c r="H60" s="51">
        <v>98.7</v>
      </c>
    </row>
    <row r="61" spans="2:5" ht="12.75">
      <c r="B61" s="72" t="s">
        <v>57</v>
      </c>
      <c r="C61" s="73">
        <v>721</v>
      </c>
      <c r="D61" s="73">
        <v>1</v>
      </c>
      <c r="E61" s="74">
        <v>10700000</v>
      </c>
    </row>
    <row r="62" ht="12.75">
      <c r="B62" s="49"/>
    </row>
    <row r="63" spans="2:8" ht="12.75">
      <c r="B63" s="49"/>
      <c r="F63" s="75" t="s">
        <v>58</v>
      </c>
      <c r="H63" s="51">
        <v>98.7</v>
      </c>
    </row>
    <row r="64" spans="2:8" ht="12.75">
      <c r="B64" s="49"/>
      <c r="F64" s="75" t="s">
        <v>59</v>
      </c>
      <c r="H64" s="51">
        <v>98.7</v>
      </c>
    </row>
    <row r="65" spans="2:8" ht="12.75">
      <c r="B65" s="49"/>
      <c r="F65" s="75" t="s">
        <v>60</v>
      </c>
      <c r="H65" s="51">
        <v>98.7</v>
      </c>
    </row>
    <row r="66" spans="1:8" ht="13.5" thickBot="1">
      <c r="A66" s="21"/>
      <c r="B66" s="22"/>
      <c r="C66" s="23"/>
      <c r="D66" s="23"/>
      <c r="E66" s="24"/>
      <c r="F66" s="23"/>
      <c r="G66" s="23"/>
      <c r="H66" s="23"/>
    </row>
    <row r="67" ht="12.75">
      <c r="B67" s="49"/>
    </row>
    <row r="68" ht="12.75">
      <c r="B68" s="49"/>
    </row>
    <row r="69" spans="1:2" ht="12.75">
      <c r="A69" s="2" t="s">
        <v>80</v>
      </c>
      <c r="B69" s="49"/>
    </row>
    <row r="70" spans="1:9" ht="13.5" thickBot="1">
      <c r="A70" s="21"/>
      <c r="B70" s="22"/>
      <c r="C70" s="23"/>
      <c r="D70" s="23"/>
      <c r="E70" s="24"/>
      <c r="F70" s="23"/>
      <c r="G70" s="23"/>
      <c r="H70" s="23"/>
      <c r="I70" s="57"/>
    </row>
    <row r="71" spans="1:9" ht="12.75">
      <c r="A71" s="16" t="s">
        <v>0</v>
      </c>
      <c r="B71" s="17" t="s">
        <v>1</v>
      </c>
      <c r="C71" s="18" t="s">
        <v>2</v>
      </c>
      <c r="D71" s="18" t="s">
        <v>3</v>
      </c>
      <c r="E71" s="19" t="s">
        <v>4</v>
      </c>
      <c r="F71" s="79" t="s">
        <v>11</v>
      </c>
      <c r="G71" s="80"/>
      <c r="H71" s="80"/>
      <c r="I71" s="58" t="s">
        <v>12</v>
      </c>
    </row>
    <row r="72" spans="1:9" ht="12.75">
      <c r="A72" s="14" t="s">
        <v>5</v>
      </c>
      <c r="B72" s="11" t="s">
        <v>10</v>
      </c>
      <c r="C72" s="10" t="s">
        <v>17</v>
      </c>
      <c r="D72" s="10" t="s">
        <v>6</v>
      </c>
      <c r="E72" s="12" t="s">
        <v>18</v>
      </c>
      <c r="F72" s="13" t="s">
        <v>7</v>
      </c>
      <c r="G72" s="13" t="s">
        <v>8</v>
      </c>
      <c r="H72" s="28" t="s">
        <v>9</v>
      </c>
      <c r="I72" s="59" t="s">
        <v>13</v>
      </c>
    </row>
    <row r="73" spans="1:9" ht="12.75">
      <c r="A73" s="3" t="s">
        <v>81</v>
      </c>
      <c r="B73" s="49">
        <v>39549</v>
      </c>
      <c r="C73" s="55">
        <v>9</v>
      </c>
      <c r="D73" s="55">
        <v>1</v>
      </c>
      <c r="E73" s="54">
        <v>19731676</v>
      </c>
      <c r="F73" s="51">
        <v>99.9959</v>
      </c>
      <c r="G73" s="51">
        <v>99.9959</v>
      </c>
      <c r="H73" s="51">
        <v>99.9959</v>
      </c>
      <c r="I73" s="56">
        <v>12</v>
      </c>
    </row>
    <row r="74" spans="1:9" ht="12.75">
      <c r="A74" s="3" t="s">
        <v>82</v>
      </c>
      <c r="B74" s="49">
        <v>39561</v>
      </c>
      <c r="C74" s="55">
        <v>21</v>
      </c>
      <c r="D74" s="55">
        <v>1</v>
      </c>
      <c r="E74" s="54">
        <v>20000000</v>
      </c>
      <c r="F74" s="51">
        <v>99.98</v>
      </c>
      <c r="G74" s="51">
        <v>99.98</v>
      </c>
      <c r="H74" s="51">
        <v>99.98</v>
      </c>
      <c r="I74" s="56">
        <v>12</v>
      </c>
    </row>
    <row r="75" spans="1:9" ht="12.75">
      <c r="A75" s="3" t="s">
        <v>83</v>
      </c>
      <c r="B75" s="49">
        <v>39570</v>
      </c>
      <c r="C75" s="55">
        <v>30</v>
      </c>
      <c r="D75" s="55">
        <v>1</v>
      </c>
      <c r="E75" s="54">
        <v>5000000</v>
      </c>
      <c r="F75" s="51">
        <v>99.9951</v>
      </c>
      <c r="G75" s="51">
        <v>99.9951</v>
      </c>
      <c r="H75" s="51">
        <v>99.9951</v>
      </c>
      <c r="I75" s="56">
        <v>13</v>
      </c>
    </row>
    <row r="76" spans="2:5" ht="12.75">
      <c r="B76" s="72" t="s">
        <v>57</v>
      </c>
      <c r="C76" s="73">
        <v>20</v>
      </c>
      <c r="D76" s="73">
        <v>3</v>
      </c>
      <c r="E76" s="74">
        <v>44731676</v>
      </c>
    </row>
    <row r="77" ht="12.75">
      <c r="B77" s="49"/>
    </row>
    <row r="78" spans="2:8" ht="12.75">
      <c r="B78" s="49"/>
      <c r="F78" s="75" t="s">
        <v>58</v>
      </c>
      <c r="H78" s="51">
        <v>99.98</v>
      </c>
    </row>
    <row r="79" spans="2:8" ht="12.75">
      <c r="B79" s="49"/>
      <c r="F79" s="75" t="s">
        <v>59</v>
      </c>
      <c r="H79" s="51">
        <v>99.9959</v>
      </c>
    </row>
    <row r="80" spans="2:8" ht="12.75">
      <c r="B80" s="49"/>
      <c r="F80" s="75" t="s">
        <v>60</v>
      </c>
      <c r="H80" s="51">
        <v>99.9887</v>
      </c>
    </row>
    <row r="81" spans="1:9" ht="13.5" thickBot="1">
      <c r="A81" s="21"/>
      <c r="B81" s="22"/>
      <c r="C81" s="23"/>
      <c r="D81" s="23"/>
      <c r="E81" s="24"/>
      <c r="F81" s="23"/>
      <c r="G81" s="23"/>
      <c r="H81" s="23"/>
      <c r="I81" s="57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7">
    <mergeCell ref="F58:H58"/>
    <mergeCell ref="F71:H71"/>
    <mergeCell ref="F9:H9"/>
    <mergeCell ref="A5:H5"/>
    <mergeCell ref="A1:I1"/>
    <mergeCell ref="T9:V9"/>
    <mergeCell ref="F42:H42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151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6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6</v>
      </c>
      <c r="D11" s="53">
        <v>46</v>
      </c>
      <c r="E11" s="54">
        <v>67836954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42</v>
      </c>
      <c r="D12" s="53">
        <v>66</v>
      </c>
      <c r="E12" s="54">
        <v>364821769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63</v>
      </c>
      <c r="D13" s="53">
        <v>53</v>
      </c>
      <c r="E13" s="54">
        <v>113996980</v>
      </c>
      <c r="F13" s="56">
        <v>13</v>
      </c>
    </row>
    <row r="14" spans="1:6" ht="12.75">
      <c r="A14" s="3" t="s">
        <v>85</v>
      </c>
      <c r="B14" s="49">
        <v>39632</v>
      </c>
      <c r="C14" s="53">
        <v>76</v>
      </c>
      <c r="D14" s="53">
        <v>1</v>
      </c>
      <c r="E14" s="54">
        <v>1492330</v>
      </c>
      <c r="F14" s="56">
        <v>13</v>
      </c>
    </row>
    <row r="15" spans="1:6" ht="12.75">
      <c r="A15" s="3" t="s">
        <v>38</v>
      </c>
      <c r="B15" s="49">
        <v>39682</v>
      </c>
      <c r="C15" s="53">
        <v>126</v>
      </c>
      <c r="D15" s="53">
        <v>242</v>
      </c>
      <c r="E15" s="54">
        <v>227200169</v>
      </c>
      <c r="F15" s="56">
        <v>13</v>
      </c>
    </row>
    <row r="16" spans="1:6" ht="12.75">
      <c r="A16" s="3" t="s">
        <v>67</v>
      </c>
      <c r="B16" s="49">
        <v>39695</v>
      </c>
      <c r="C16" s="53">
        <v>139</v>
      </c>
      <c r="D16" s="53">
        <v>6</v>
      </c>
      <c r="E16" s="54">
        <v>758588</v>
      </c>
      <c r="F16" s="56">
        <v>13</v>
      </c>
    </row>
    <row r="17" spans="1:6" ht="12.75">
      <c r="A17" s="3" t="s">
        <v>40</v>
      </c>
      <c r="B17" s="49">
        <v>39821</v>
      </c>
      <c r="C17" s="53">
        <v>265</v>
      </c>
      <c r="D17" s="53">
        <v>41</v>
      </c>
      <c r="E17" s="54">
        <v>21231413</v>
      </c>
      <c r="F17" s="56">
        <v>13</v>
      </c>
    </row>
    <row r="18" spans="1:6" ht="12.75">
      <c r="A18" s="3" t="s">
        <v>68</v>
      </c>
      <c r="B18" s="49">
        <v>39864</v>
      </c>
      <c r="C18" s="53">
        <v>308</v>
      </c>
      <c r="D18" s="53">
        <v>8</v>
      </c>
      <c r="E18" s="54">
        <v>8733075</v>
      </c>
      <c r="F18" s="56">
        <v>13</v>
      </c>
    </row>
    <row r="19" spans="1:6" ht="12.75">
      <c r="A19" s="3" t="s">
        <v>41</v>
      </c>
      <c r="B19" s="49">
        <v>39877</v>
      </c>
      <c r="C19" s="53">
        <v>321</v>
      </c>
      <c r="D19" s="53">
        <v>10</v>
      </c>
      <c r="E19" s="54">
        <v>14696866</v>
      </c>
      <c r="F19" s="56">
        <v>13</v>
      </c>
    </row>
    <row r="20" spans="1:6" ht="12.75">
      <c r="A20" s="3" t="s">
        <v>76</v>
      </c>
      <c r="B20" s="49">
        <v>39948</v>
      </c>
      <c r="C20" s="53">
        <v>392</v>
      </c>
      <c r="D20" s="53">
        <v>3</v>
      </c>
      <c r="E20" s="54">
        <v>26162641</v>
      </c>
      <c r="F20" s="56">
        <v>13</v>
      </c>
    </row>
    <row r="21" spans="1:6" ht="12.75">
      <c r="A21" s="3" t="s">
        <v>42</v>
      </c>
      <c r="B21" s="49">
        <v>39975</v>
      </c>
      <c r="C21" s="53">
        <v>419</v>
      </c>
      <c r="D21" s="53">
        <v>74</v>
      </c>
      <c r="E21" s="54">
        <v>26686476</v>
      </c>
      <c r="F21" s="56">
        <v>13</v>
      </c>
    </row>
    <row r="22" spans="1:6" ht="12.75">
      <c r="A22" s="3" t="s">
        <v>86</v>
      </c>
      <c r="B22" s="49">
        <v>40017</v>
      </c>
      <c r="C22" s="53">
        <v>461</v>
      </c>
      <c r="D22" s="53">
        <v>3</v>
      </c>
      <c r="E22" s="54">
        <v>7205915</v>
      </c>
      <c r="F22" s="56">
        <v>13</v>
      </c>
    </row>
    <row r="23" spans="1:6" ht="12.75">
      <c r="A23" s="3" t="s">
        <v>87</v>
      </c>
      <c r="B23" s="49">
        <v>40032</v>
      </c>
      <c r="C23" s="53">
        <v>476</v>
      </c>
      <c r="D23" s="53">
        <v>2</v>
      </c>
      <c r="E23" s="54">
        <v>3152965</v>
      </c>
      <c r="F23" s="56">
        <v>13</v>
      </c>
    </row>
    <row r="24" spans="1:6" ht="12.75">
      <c r="A24" s="3" t="s">
        <v>43</v>
      </c>
      <c r="B24" s="49">
        <v>40074</v>
      </c>
      <c r="C24" s="53">
        <v>518</v>
      </c>
      <c r="D24" s="53">
        <v>104</v>
      </c>
      <c r="E24" s="54">
        <v>42488440</v>
      </c>
      <c r="F24" s="56">
        <v>13</v>
      </c>
    </row>
    <row r="25" spans="1:6" ht="12.75">
      <c r="A25" s="3" t="s">
        <v>69</v>
      </c>
      <c r="B25" s="49">
        <v>40115</v>
      </c>
      <c r="C25" s="53">
        <v>559</v>
      </c>
      <c r="D25" s="53">
        <v>10</v>
      </c>
      <c r="E25" s="54">
        <v>891811</v>
      </c>
      <c r="F25" s="56">
        <v>13</v>
      </c>
    </row>
    <row r="26" spans="1:6" ht="12.75">
      <c r="A26" s="3" t="s">
        <v>77</v>
      </c>
      <c r="B26" s="49">
        <v>40144</v>
      </c>
      <c r="C26" s="53">
        <v>588</v>
      </c>
      <c r="D26" s="53">
        <v>12</v>
      </c>
      <c r="E26" s="54">
        <v>25485014</v>
      </c>
      <c r="F26" s="56">
        <v>13</v>
      </c>
    </row>
    <row r="27" spans="1:6" ht="12.75">
      <c r="A27" s="3" t="s">
        <v>71</v>
      </c>
      <c r="B27" s="49">
        <v>40290</v>
      </c>
      <c r="C27" s="53">
        <v>734</v>
      </c>
      <c r="D27" s="53">
        <v>2</v>
      </c>
      <c r="E27" s="54">
        <v>136270</v>
      </c>
      <c r="F27" s="56">
        <v>13</v>
      </c>
    </row>
    <row r="28" spans="1:6" ht="12.75">
      <c r="A28" s="3" t="s">
        <v>46</v>
      </c>
      <c r="B28" s="49">
        <v>40605</v>
      </c>
      <c r="C28" s="53">
        <v>1049</v>
      </c>
      <c r="D28" s="53">
        <v>21</v>
      </c>
      <c r="E28" s="54">
        <v>147679973</v>
      </c>
      <c r="F28" s="56">
        <v>9.25</v>
      </c>
    </row>
    <row r="29" spans="1:6" ht="12.75">
      <c r="A29" s="3" t="s">
        <v>47</v>
      </c>
      <c r="B29" s="49">
        <v>40731</v>
      </c>
      <c r="C29" s="53">
        <v>1175</v>
      </c>
      <c r="D29" s="53">
        <v>6</v>
      </c>
      <c r="E29" s="54">
        <v>507143</v>
      </c>
      <c r="F29" s="56">
        <v>9.375</v>
      </c>
    </row>
    <row r="30" spans="1:6" ht="12.75">
      <c r="A30" s="3" t="s">
        <v>48</v>
      </c>
      <c r="B30" s="49">
        <v>41249</v>
      </c>
      <c r="C30" s="53">
        <v>1693</v>
      </c>
      <c r="D30" s="53">
        <v>60</v>
      </c>
      <c r="E30" s="54">
        <v>59283538</v>
      </c>
      <c r="F30" s="56">
        <v>9.5</v>
      </c>
    </row>
    <row r="31" spans="1:6" ht="12.75">
      <c r="A31" s="3" t="s">
        <v>50</v>
      </c>
      <c r="B31" s="49">
        <v>41397</v>
      </c>
      <c r="C31" s="53">
        <v>1841</v>
      </c>
      <c r="D31" s="53">
        <v>44</v>
      </c>
      <c r="E31" s="54">
        <v>37670574</v>
      </c>
      <c r="F31" s="56">
        <v>9.625</v>
      </c>
    </row>
    <row r="32" spans="1:6" ht="12.75">
      <c r="A32" s="3" t="s">
        <v>49</v>
      </c>
      <c r="B32" s="49">
        <v>41397</v>
      </c>
      <c r="C32" s="53">
        <v>1841</v>
      </c>
      <c r="D32" s="53">
        <v>16</v>
      </c>
      <c r="E32" s="54">
        <v>22586521</v>
      </c>
      <c r="F32" s="56">
        <v>13</v>
      </c>
    </row>
    <row r="33" spans="1:6" ht="12.75">
      <c r="A33" s="3" t="s">
        <v>73</v>
      </c>
      <c r="B33" s="49">
        <v>41761</v>
      </c>
      <c r="C33" s="53">
        <v>2205</v>
      </c>
      <c r="D33" s="53">
        <v>61</v>
      </c>
      <c r="E33" s="54">
        <v>32116445</v>
      </c>
      <c r="F33" s="56">
        <v>13</v>
      </c>
    </row>
    <row r="34" spans="1:6" ht="12.75">
      <c r="A34" s="3" t="s">
        <v>51</v>
      </c>
      <c r="B34" s="49">
        <v>41901</v>
      </c>
      <c r="C34" s="53">
        <v>2345</v>
      </c>
      <c r="D34" s="53">
        <v>18</v>
      </c>
      <c r="E34" s="54">
        <v>42509414</v>
      </c>
      <c r="F34" s="56">
        <v>13</v>
      </c>
    </row>
    <row r="35" spans="1:6" ht="12.75">
      <c r="A35" s="3" t="s">
        <v>52</v>
      </c>
      <c r="B35" s="49">
        <v>41998</v>
      </c>
      <c r="C35" s="53">
        <v>2442</v>
      </c>
      <c r="D35" s="53">
        <v>148</v>
      </c>
      <c r="E35" s="54">
        <v>153749803</v>
      </c>
      <c r="F35" s="56">
        <v>9.75</v>
      </c>
    </row>
    <row r="36" spans="1:6" ht="12.75">
      <c r="A36" s="3" t="s">
        <v>53</v>
      </c>
      <c r="B36" s="49">
        <v>42258</v>
      </c>
      <c r="C36" s="53">
        <v>2702</v>
      </c>
      <c r="D36" s="53">
        <v>14</v>
      </c>
      <c r="E36" s="54">
        <v>11886710</v>
      </c>
      <c r="F36" s="56">
        <v>13</v>
      </c>
    </row>
    <row r="37" spans="1:6" ht="12.75">
      <c r="A37" s="3" t="s">
        <v>54</v>
      </c>
      <c r="B37" s="49">
        <v>42321</v>
      </c>
      <c r="C37" s="53">
        <v>2765</v>
      </c>
      <c r="D37" s="53">
        <v>4</v>
      </c>
      <c r="E37" s="54">
        <v>1143404</v>
      </c>
      <c r="F37" s="56">
        <v>9.875</v>
      </c>
    </row>
    <row r="38" spans="1:6" ht="12.75">
      <c r="A38" s="3" t="s">
        <v>56</v>
      </c>
      <c r="B38" s="49">
        <v>43679</v>
      </c>
      <c r="C38" s="53">
        <v>4123</v>
      </c>
      <c r="D38" s="53">
        <v>8</v>
      </c>
      <c r="E38" s="54">
        <v>107848181</v>
      </c>
      <c r="F38" s="56">
        <v>9.875</v>
      </c>
    </row>
    <row r="39" spans="2:5" ht="12.75">
      <c r="B39" s="72" t="s">
        <v>57</v>
      </c>
      <c r="C39" s="76">
        <v>1059</v>
      </c>
      <c r="D39" s="76">
        <v>1083</v>
      </c>
      <c r="E39" s="74">
        <v>1569959382</v>
      </c>
    </row>
    <row r="40" spans="1:6" ht="13.5" thickBot="1">
      <c r="A40" s="21"/>
      <c r="B40" s="23"/>
      <c r="C40" s="23"/>
      <c r="D40" s="21"/>
      <c r="E40" s="21"/>
      <c r="F40" s="57"/>
    </row>
    <row r="41" ht="12.75">
      <c r="B41" s="49"/>
    </row>
    <row r="42" ht="12.75">
      <c r="B42" s="49"/>
    </row>
    <row r="43" spans="1:2" ht="12.75">
      <c r="A43" s="2" t="s">
        <v>61</v>
      </c>
      <c r="B43" s="49"/>
    </row>
    <row r="44" spans="1:6" ht="5.25" customHeight="1" thickBot="1">
      <c r="A44" s="21"/>
      <c r="B44" s="23"/>
      <c r="C44" s="23"/>
      <c r="D44" s="21"/>
      <c r="E44" s="21"/>
      <c r="F44" s="57"/>
    </row>
    <row r="45" spans="1:6" ht="12.75">
      <c r="A45" s="16" t="s">
        <v>0</v>
      </c>
      <c r="B45" s="18" t="s">
        <v>1</v>
      </c>
      <c r="C45" s="18" t="s">
        <v>2</v>
      </c>
      <c r="D45" s="18" t="s">
        <v>3</v>
      </c>
      <c r="E45" s="18" t="s">
        <v>4</v>
      </c>
      <c r="F45" s="58" t="s">
        <v>12</v>
      </c>
    </row>
    <row r="46" spans="1:6" ht="12.75">
      <c r="A46" s="14" t="s">
        <v>5</v>
      </c>
      <c r="B46" s="10" t="s">
        <v>10</v>
      </c>
      <c r="C46" s="10" t="s">
        <v>17</v>
      </c>
      <c r="D46" s="10" t="s">
        <v>6</v>
      </c>
      <c r="E46" s="10" t="s">
        <v>32</v>
      </c>
      <c r="F46" s="59" t="s">
        <v>13</v>
      </c>
    </row>
    <row r="47" spans="1:6" ht="12.75">
      <c r="A47" s="3" t="s">
        <v>62</v>
      </c>
      <c r="B47" s="49">
        <v>41600</v>
      </c>
      <c r="C47" s="53">
        <v>2044</v>
      </c>
      <c r="D47" s="53">
        <v>73</v>
      </c>
      <c r="E47" s="54">
        <v>28211883</v>
      </c>
      <c r="F47" s="56">
        <v>7.125</v>
      </c>
    </row>
    <row r="48" spans="1:6" ht="12.75">
      <c r="A48" s="3" t="s">
        <v>63</v>
      </c>
      <c r="B48" s="49">
        <v>42083</v>
      </c>
      <c r="C48" s="53">
        <v>2527</v>
      </c>
      <c r="D48" s="53">
        <v>29</v>
      </c>
      <c r="E48" s="54">
        <v>57733304</v>
      </c>
      <c r="F48" s="56">
        <v>7.125</v>
      </c>
    </row>
    <row r="49" spans="1:6" ht="12.75">
      <c r="A49" s="3" t="s">
        <v>64</v>
      </c>
      <c r="B49" s="49">
        <v>42831</v>
      </c>
      <c r="C49" s="53">
        <v>3275</v>
      </c>
      <c r="D49" s="53">
        <v>52</v>
      </c>
      <c r="E49" s="54">
        <v>66755260</v>
      </c>
      <c r="F49" s="56">
        <v>6.25</v>
      </c>
    </row>
    <row r="50" spans="1:6" ht="12.75">
      <c r="A50" s="3" t="s">
        <v>65</v>
      </c>
      <c r="B50" s="49">
        <v>43545</v>
      </c>
      <c r="C50" s="53">
        <v>3989</v>
      </c>
      <c r="D50" s="53">
        <v>135</v>
      </c>
      <c r="E50" s="54">
        <v>114227990</v>
      </c>
      <c r="F50" s="56">
        <v>5.25</v>
      </c>
    </row>
    <row r="51" spans="2:5" ht="12.75">
      <c r="B51" s="72" t="s">
        <v>57</v>
      </c>
      <c r="C51" s="76">
        <v>2958</v>
      </c>
      <c r="D51" s="76">
        <v>289</v>
      </c>
      <c r="E51" s="74">
        <v>266928437</v>
      </c>
    </row>
    <row r="52" spans="1:6" ht="13.5" thickBot="1">
      <c r="A52" s="21"/>
      <c r="B52" s="23"/>
      <c r="C52" s="23"/>
      <c r="D52" s="21"/>
      <c r="E52" s="21"/>
      <c r="F52" s="57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152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152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153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6.7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36</v>
      </c>
      <c r="B11" s="49">
        <v>39598</v>
      </c>
      <c r="C11" s="55">
        <v>39</v>
      </c>
      <c r="D11" s="55">
        <v>2</v>
      </c>
      <c r="E11" s="54">
        <v>6861525</v>
      </c>
      <c r="F11" s="51">
        <v>100.082</v>
      </c>
      <c r="G11" s="51">
        <v>100.2321</v>
      </c>
      <c r="H11" s="51">
        <v>100.191378017278</v>
      </c>
      <c r="I11" s="56">
        <v>13</v>
      </c>
    </row>
    <row r="12" spans="1:9" ht="12.75">
      <c r="A12" s="3" t="s">
        <v>37</v>
      </c>
      <c r="B12" s="49">
        <v>39619</v>
      </c>
      <c r="C12" s="55">
        <v>60</v>
      </c>
      <c r="D12" s="55">
        <v>2</v>
      </c>
      <c r="E12" s="54">
        <v>5830975</v>
      </c>
      <c r="F12" s="51">
        <v>100.3</v>
      </c>
      <c r="G12" s="51">
        <v>100.87</v>
      </c>
      <c r="H12" s="51">
        <v>100.801758947688</v>
      </c>
      <c r="I12" s="56">
        <v>13</v>
      </c>
    </row>
    <row r="13" spans="1:9" ht="12.75">
      <c r="A13" s="3" t="s">
        <v>85</v>
      </c>
      <c r="B13" s="49">
        <v>39632</v>
      </c>
      <c r="C13" s="55">
        <v>73</v>
      </c>
      <c r="D13" s="55">
        <v>1</v>
      </c>
      <c r="E13" s="54">
        <v>989874</v>
      </c>
      <c r="F13" s="51">
        <v>100.373</v>
      </c>
      <c r="G13" s="51">
        <v>100.373</v>
      </c>
      <c r="H13" s="51">
        <v>100.373</v>
      </c>
      <c r="I13" s="56">
        <v>13</v>
      </c>
    </row>
    <row r="14" spans="1:9" ht="12.75">
      <c r="A14" s="3" t="s">
        <v>38</v>
      </c>
      <c r="B14" s="49">
        <v>39682</v>
      </c>
      <c r="C14" s="55">
        <v>123</v>
      </c>
      <c r="D14" s="55">
        <v>1</v>
      </c>
      <c r="E14" s="54">
        <v>5000000</v>
      </c>
      <c r="F14" s="51">
        <v>102.4717</v>
      </c>
      <c r="G14" s="51">
        <v>102.4717</v>
      </c>
      <c r="H14" s="51">
        <v>102.4717</v>
      </c>
      <c r="I14" s="56">
        <v>13</v>
      </c>
    </row>
    <row r="15" spans="1:9" ht="12.75">
      <c r="A15" s="3" t="s">
        <v>40</v>
      </c>
      <c r="B15" s="49">
        <v>39821</v>
      </c>
      <c r="C15" s="55">
        <v>262</v>
      </c>
      <c r="D15" s="55">
        <v>1</v>
      </c>
      <c r="E15" s="54">
        <v>3954958</v>
      </c>
      <c r="F15" s="51">
        <v>100.7585</v>
      </c>
      <c r="G15" s="51">
        <v>100.7585</v>
      </c>
      <c r="H15" s="51">
        <v>100.7585</v>
      </c>
      <c r="I15" s="56">
        <v>13</v>
      </c>
    </row>
    <row r="16" spans="1:9" ht="12.75">
      <c r="A16" s="3" t="s">
        <v>42</v>
      </c>
      <c r="B16" s="49">
        <v>39975</v>
      </c>
      <c r="C16" s="55">
        <v>416</v>
      </c>
      <c r="D16" s="55">
        <v>12</v>
      </c>
      <c r="E16" s="54">
        <v>29480847</v>
      </c>
      <c r="F16" s="51">
        <v>99.0446</v>
      </c>
      <c r="G16" s="51">
        <v>100.1071</v>
      </c>
      <c r="H16" s="51">
        <v>99.5893105296635</v>
      </c>
      <c r="I16" s="56">
        <v>13</v>
      </c>
    </row>
    <row r="17" spans="1:9" ht="12.75">
      <c r="A17" s="3" t="s">
        <v>43</v>
      </c>
      <c r="B17" s="49">
        <v>40074</v>
      </c>
      <c r="C17" s="55">
        <v>515</v>
      </c>
      <c r="D17" s="55">
        <v>3</v>
      </c>
      <c r="E17" s="54">
        <v>4580915</v>
      </c>
      <c r="F17" s="51">
        <v>100.3</v>
      </c>
      <c r="G17" s="51">
        <v>101.9071</v>
      </c>
      <c r="H17" s="51">
        <v>101.271618329155</v>
      </c>
      <c r="I17" s="56">
        <v>13</v>
      </c>
    </row>
    <row r="18" spans="1:9" ht="12.75">
      <c r="A18" s="3" t="s">
        <v>69</v>
      </c>
      <c r="B18" s="49">
        <v>40115</v>
      </c>
      <c r="C18" s="55">
        <v>556</v>
      </c>
      <c r="D18" s="55">
        <v>1</v>
      </c>
      <c r="E18" s="54">
        <v>6870120</v>
      </c>
      <c r="F18" s="51">
        <v>102.75</v>
      </c>
      <c r="G18" s="51">
        <v>102.75</v>
      </c>
      <c r="H18" s="51">
        <v>102.75</v>
      </c>
      <c r="I18" s="56">
        <v>13</v>
      </c>
    </row>
    <row r="19" spans="1:9" ht="12.75">
      <c r="A19" s="3" t="s">
        <v>46</v>
      </c>
      <c r="B19" s="49">
        <v>40605</v>
      </c>
      <c r="C19" s="55">
        <v>1046</v>
      </c>
      <c r="D19" s="55">
        <v>5</v>
      </c>
      <c r="E19" s="54">
        <v>56000000</v>
      </c>
      <c r="F19" s="51">
        <v>88.1038</v>
      </c>
      <c r="G19" s="51">
        <v>88.1038</v>
      </c>
      <c r="H19" s="51">
        <v>88.1038</v>
      </c>
      <c r="I19" s="56">
        <v>9.25</v>
      </c>
    </row>
    <row r="20" spans="1:9" ht="12.75">
      <c r="A20" s="3" t="s">
        <v>47</v>
      </c>
      <c r="B20" s="49">
        <v>40731</v>
      </c>
      <c r="C20" s="55">
        <v>1172</v>
      </c>
      <c r="D20" s="55">
        <v>3</v>
      </c>
      <c r="E20" s="54">
        <v>4426488</v>
      </c>
      <c r="F20" s="51">
        <v>100.5755</v>
      </c>
      <c r="G20" s="51">
        <v>100.7201</v>
      </c>
      <c r="H20" s="51">
        <v>100.588193173392</v>
      </c>
      <c r="I20" s="56">
        <v>9.375</v>
      </c>
    </row>
    <row r="21" spans="1:9" ht="12.75">
      <c r="A21" s="3" t="s">
        <v>48</v>
      </c>
      <c r="B21" s="49">
        <v>41249</v>
      </c>
      <c r="C21" s="55">
        <v>1690</v>
      </c>
      <c r="D21" s="55">
        <v>6</v>
      </c>
      <c r="E21" s="54">
        <v>28663991</v>
      </c>
      <c r="F21" s="51">
        <v>89.1836</v>
      </c>
      <c r="G21" s="51">
        <v>101.95</v>
      </c>
      <c r="H21" s="51">
        <v>95.6231793084919</v>
      </c>
      <c r="I21" s="56">
        <v>9.5</v>
      </c>
    </row>
    <row r="22" spans="1:9" ht="12.75">
      <c r="A22" s="3" t="s">
        <v>49</v>
      </c>
      <c r="B22" s="49">
        <v>41397</v>
      </c>
      <c r="C22" s="55">
        <v>1838</v>
      </c>
      <c r="D22" s="55">
        <v>8</v>
      </c>
      <c r="E22" s="54">
        <v>34454919</v>
      </c>
      <c r="F22" s="51">
        <v>99.9</v>
      </c>
      <c r="G22" s="51">
        <v>101.9514</v>
      </c>
      <c r="H22" s="51">
        <v>100.666481165649</v>
      </c>
      <c r="I22" s="56">
        <v>13</v>
      </c>
    </row>
    <row r="23" spans="1:9" ht="12.75">
      <c r="A23" s="3" t="s">
        <v>50</v>
      </c>
      <c r="B23" s="49">
        <v>41397</v>
      </c>
      <c r="C23" s="55">
        <v>1838</v>
      </c>
      <c r="D23" s="55">
        <v>2</v>
      </c>
      <c r="E23" s="54">
        <v>21419305</v>
      </c>
      <c r="F23" s="51">
        <v>99.4359</v>
      </c>
      <c r="G23" s="51">
        <v>99.4393</v>
      </c>
      <c r="H23" s="51">
        <v>99.4376460884002</v>
      </c>
      <c r="I23" s="56">
        <v>9.625</v>
      </c>
    </row>
    <row r="24" spans="1:9" ht="12.75">
      <c r="A24" s="3" t="s">
        <v>73</v>
      </c>
      <c r="B24" s="49">
        <v>41761</v>
      </c>
      <c r="C24" s="55">
        <v>2202</v>
      </c>
      <c r="D24" s="55">
        <v>6</v>
      </c>
      <c r="E24" s="54">
        <v>55000000</v>
      </c>
      <c r="F24" s="51">
        <v>97.9292</v>
      </c>
      <c r="G24" s="51">
        <v>99.5</v>
      </c>
      <c r="H24" s="51">
        <v>98.072</v>
      </c>
      <c r="I24" s="56">
        <v>13</v>
      </c>
    </row>
    <row r="25" spans="1:9" ht="12.75">
      <c r="A25" s="3" t="s">
        <v>51</v>
      </c>
      <c r="B25" s="49">
        <v>41901</v>
      </c>
      <c r="C25" s="55">
        <v>2342</v>
      </c>
      <c r="D25" s="55">
        <v>10</v>
      </c>
      <c r="E25" s="54">
        <v>63838791</v>
      </c>
      <c r="F25" s="51">
        <v>98.0965</v>
      </c>
      <c r="G25" s="51">
        <v>100.461</v>
      </c>
      <c r="H25" s="51">
        <v>100.089426263163</v>
      </c>
      <c r="I25" s="56">
        <v>13</v>
      </c>
    </row>
    <row r="26" spans="1:9" ht="12.75">
      <c r="A26" s="3" t="s">
        <v>52</v>
      </c>
      <c r="B26" s="49">
        <v>41998</v>
      </c>
      <c r="C26" s="55">
        <v>2439</v>
      </c>
      <c r="D26" s="55">
        <v>5</v>
      </c>
      <c r="E26" s="54">
        <v>74426404</v>
      </c>
      <c r="F26" s="51">
        <v>83.9923</v>
      </c>
      <c r="G26" s="51">
        <v>106.5908</v>
      </c>
      <c r="H26" s="51">
        <v>97.50309654801</v>
      </c>
      <c r="I26" s="56">
        <v>9.75</v>
      </c>
    </row>
    <row r="27" spans="1:9" ht="12.75">
      <c r="A27" s="3" t="s">
        <v>53</v>
      </c>
      <c r="B27" s="49">
        <v>42258</v>
      </c>
      <c r="C27" s="55">
        <v>2699</v>
      </c>
      <c r="D27" s="55">
        <v>10</v>
      </c>
      <c r="E27" s="54">
        <v>74520299</v>
      </c>
      <c r="F27" s="51">
        <v>97</v>
      </c>
      <c r="G27" s="51">
        <v>100.16</v>
      </c>
      <c r="H27" s="51">
        <v>99.5583001315548</v>
      </c>
      <c r="I27" s="56">
        <v>13</v>
      </c>
    </row>
    <row r="28" spans="1:9" ht="12.75">
      <c r="A28" s="3" t="s">
        <v>54</v>
      </c>
      <c r="B28" s="49">
        <v>42321</v>
      </c>
      <c r="C28" s="55">
        <v>2762</v>
      </c>
      <c r="D28" s="55">
        <v>2</v>
      </c>
      <c r="E28" s="54">
        <v>10000000</v>
      </c>
      <c r="F28" s="51">
        <v>95.4859</v>
      </c>
      <c r="G28" s="51">
        <v>95.4859</v>
      </c>
      <c r="H28" s="51">
        <v>95.4859</v>
      </c>
      <c r="I28" s="56">
        <v>9.875</v>
      </c>
    </row>
    <row r="29" spans="1:9" ht="12.75">
      <c r="A29" s="3" t="s">
        <v>55</v>
      </c>
      <c r="B29" s="49">
        <v>42649</v>
      </c>
      <c r="C29" s="55">
        <v>3090</v>
      </c>
      <c r="D29" s="55">
        <v>7</v>
      </c>
      <c r="E29" s="54">
        <v>45362931</v>
      </c>
      <c r="F29" s="51">
        <v>100.0499</v>
      </c>
      <c r="G29" s="51">
        <v>100.0699</v>
      </c>
      <c r="H29" s="51">
        <v>100.06837080255</v>
      </c>
      <c r="I29" s="56">
        <v>9.875</v>
      </c>
    </row>
    <row r="30" spans="2:5" ht="12.75">
      <c r="B30" s="72" t="s">
        <v>57</v>
      </c>
      <c r="C30" s="73">
        <v>1324</v>
      </c>
      <c r="D30" s="73">
        <v>87</v>
      </c>
      <c r="E30" s="74">
        <v>531682342</v>
      </c>
    </row>
    <row r="31" ht="12.75">
      <c r="B31" s="49"/>
    </row>
    <row r="32" spans="2:8" ht="12.75">
      <c r="B32" s="49"/>
      <c r="F32" s="75" t="s">
        <v>58</v>
      </c>
      <c r="H32" s="51">
        <v>83.9923</v>
      </c>
    </row>
    <row r="33" spans="2:8" ht="12.75">
      <c r="B33" s="49"/>
      <c r="F33" s="75" t="s">
        <v>59</v>
      </c>
      <c r="H33" s="51">
        <v>106.5908</v>
      </c>
    </row>
    <row r="34" spans="2:8" ht="12.75">
      <c r="B34" s="49"/>
      <c r="F34" s="75" t="s">
        <v>60</v>
      </c>
      <c r="H34" s="51">
        <v>97.9218</v>
      </c>
    </row>
    <row r="35" spans="1:9" ht="13.5" thickBot="1">
      <c r="A35" s="21"/>
      <c r="B35" s="22"/>
      <c r="C35" s="23"/>
      <c r="D35" s="23"/>
      <c r="E35" s="24"/>
      <c r="F35" s="23"/>
      <c r="G35" s="23"/>
      <c r="H35" s="23"/>
      <c r="I35" s="57"/>
    </row>
    <row r="36" ht="12.75">
      <c r="B36" s="49"/>
    </row>
    <row r="37" ht="12.75">
      <c r="B37" s="49"/>
    </row>
    <row r="38" spans="1:2" ht="12.75">
      <c r="A38" s="2" t="s">
        <v>61</v>
      </c>
      <c r="B38" s="49"/>
    </row>
    <row r="39" spans="1:9" ht="7.5" customHeight="1" thickBot="1">
      <c r="A39" s="21"/>
      <c r="B39" s="22"/>
      <c r="C39" s="23"/>
      <c r="D39" s="23"/>
      <c r="E39" s="24"/>
      <c r="F39" s="23"/>
      <c r="G39" s="23"/>
      <c r="H39" s="23"/>
      <c r="I39" s="57"/>
    </row>
    <row r="40" spans="1:9" ht="12.75">
      <c r="A40" s="16" t="s">
        <v>0</v>
      </c>
      <c r="B40" s="17" t="s">
        <v>1</v>
      </c>
      <c r="C40" s="18" t="s">
        <v>2</v>
      </c>
      <c r="D40" s="18" t="s">
        <v>3</v>
      </c>
      <c r="E40" s="19" t="s">
        <v>4</v>
      </c>
      <c r="F40" s="79" t="s">
        <v>11</v>
      </c>
      <c r="G40" s="80"/>
      <c r="H40" s="80"/>
      <c r="I40" s="58" t="s">
        <v>12</v>
      </c>
    </row>
    <row r="41" spans="1:9" ht="12.75">
      <c r="A41" s="14" t="s">
        <v>5</v>
      </c>
      <c r="B41" s="11" t="s">
        <v>10</v>
      </c>
      <c r="C41" s="10" t="s">
        <v>17</v>
      </c>
      <c r="D41" s="10" t="s">
        <v>6</v>
      </c>
      <c r="E41" s="12" t="s">
        <v>32</v>
      </c>
      <c r="F41" s="13" t="s">
        <v>7</v>
      </c>
      <c r="G41" s="13" t="s">
        <v>8</v>
      </c>
      <c r="H41" s="28" t="s">
        <v>9</v>
      </c>
      <c r="I41" s="59" t="s">
        <v>13</v>
      </c>
    </row>
    <row r="42" spans="1:9" ht="12.75">
      <c r="A42" s="3" t="s">
        <v>62</v>
      </c>
      <c r="B42" s="49">
        <v>41600</v>
      </c>
      <c r="C42" s="55">
        <v>2041</v>
      </c>
      <c r="D42" s="55">
        <v>5</v>
      </c>
      <c r="E42" s="54">
        <v>29392574</v>
      </c>
      <c r="F42" s="51">
        <v>97.75</v>
      </c>
      <c r="G42" s="51">
        <v>100.7</v>
      </c>
      <c r="H42" s="51">
        <v>99.8679677354151</v>
      </c>
      <c r="I42" s="56">
        <v>7.125</v>
      </c>
    </row>
    <row r="43" spans="1:9" ht="12.75">
      <c r="A43" s="3" t="s">
        <v>63</v>
      </c>
      <c r="B43" s="49">
        <v>42083</v>
      </c>
      <c r="C43" s="55">
        <v>2524</v>
      </c>
      <c r="D43" s="55">
        <v>6</v>
      </c>
      <c r="E43" s="54">
        <v>21329470</v>
      </c>
      <c r="F43" s="51">
        <v>90.0149</v>
      </c>
      <c r="G43" s="51">
        <v>100.4901</v>
      </c>
      <c r="H43" s="51">
        <v>98.8146361726897</v>
      </c>
      <c r="I43" s="56">
        <v>7.125</v>
      </c>
    </row>
    <row r="44" spans="1:9" ht="12.75">
      <c r="A44" s="3" t="s">
        <v>64</v>
      </c>
      <c r="B44" s="49">
        <v>42831</v>
      </c>
      <c r="C44" s="55">
        <v>3272</v>
      </c>
      <c r="D44" s="55">
        <v>23</v>
      </c>
      <c r="E44" s="54">
        <v>62962883</v>
      </c>
      <c r="F44" s="51">
        <v>98.5</v>
      </c>
      <c r="G44" s="51">
        <v>103.0234</v>
      </c>
      <c r="H44" s="51">
        <v>99.8276935865056</v>
      </c>
      <c r="I44" s="56">
        <v>6.25</v>
      </c>
    </row>
    <row r="45" spans="1:9" ht="12.75">
      <c r="A45" s="3" t="s">
        <v>65</v>
      </c>
      <c r="B45" s="49">
        <v>43545</v>
      </c>
      <c r="C45" s="55">
        <v>3986</v>
      </c>
      <c r="D45" s="55">
        <v>18</v>
      </c>
      <c r="E45" s="54">
        <v>37025182</v>
      </c>
      <c r="F45" s="51">
        <v>97.2489</v>
      </c>
      <c r="G45" s="51">
        <v>108.15</v>
      </c>
      <c r="H45" s="51">
        <v>102.432879141726</v>
      </c>
      <c r="I45" s="56">
        <v>5.25</v>
      </c>
    </row>
    <row r="46" spans="2:5" ht="12.75">
      <c r="B46" s="72" t="s">
        <v>57</v>
      </c>
      <c r="C46" s="73">
        <v>2955</v>
      </c>
      <c r="D46" s="73">
        <v>52</v>
      </c>
      <c r="E46" s="74">
        <v>150710109</v>
      </c>
    </row>
    <row r="47" ht="12.75">
      <c r="B47" s="49"/>
    </row>
    <row r="48" spans="2:8" ht="12.75">
      <c r="B48" s="49"/>
      <c r="F48" s="75" t="s">
        <v>58</v>
      </c>
      <c r="H48" s="51">
        <v>90.0149</v>
      </c>
    </row>
    <row r="49" spans="2:8" ht="12.75">
      <c r="B49" s="49"/>
      <c r="F49" s="75" t="s">
        <v>59</v>
      </c>
      <c r="H49" s="51">
        <v>108.15</v>
      </c>
    </row>
    <row r="50" spans="2:8" ht="12.75">
      <c r="B50" s="49"/>
      <c r="F50" s="75" t="s">
        <v>60</v>
      </c>
      <c r="H50" s="51">
        <v>100.3322</v>
      </c>
    </row>
    <row r="51" spans="1:9" ht="13.5" thickBot="1">
      <c r="A51" s="21"/>
      <c r="B51" s="22"/>
      <c r="C51" s="23"/>
      <c r="D51" s="23"/>
      <c r="E51" s="24"/>
      <c r="F51" s="23"/>
      <c r="G51" s="23"/>
      <c r="H51" s="23"/>
      <c r="I51" s="57"/>
    </row>
    <row r="52" ht="12.75">
      <c r="B52" s="49"/>
    </row>
    <row r="53" ht="12.75">
      <c r="B53" s="49"/>
    </row>
    <row r="54" spans="1:2" ht="12.75">
      <c r="A54" s="2" t="s">
        <v>154</v>
      </c>
      <c r="B54" s="49"/>
    </row>
    <row r="55" spans="1:8" ht="13.5" thickBot="1">
      <c r="A55" s="21"/>
      <c r="B55" s="22"/>
      <c r="C55" s="23"/>
      <c r="D55" s="23"/>
      <c r="E55" s="24"/>
      <c r="F55" s="23"/>
      <c r="G55" s="23"/>
      <c r="H55" s="23"/>
    </row>
    <row r="56" spans="1:8" ht="12.75">
      <c r="A56" s="16" t="s">
        <v>0</v>
      </c>
      <c r="B56" s="17" t="s">
        <v>1</v>
      </c>
      <c r="C56" s="18" t="s">
        <v>2</v>
      </c>
      <c r="D56" s="18" t="s">
        <v>3</v>
      </c>
      <c r="E56" s="19" t="s">
        <v>4</v>
      </c>
      <c r="F56" s="79" t="s">
        <v>11</v>
      </c>
      <c r="G56" s="80"/>
      <c r="H56" s="80"/>
    </row>
    <row r="57" spans="1:8" ht="12.75">
      <c r="A57" s="14" t="s">
        <v>5</v>
      </c>
      <c r="B57" s="11" t="s">
        <v>10</v>
      </c>
      <c r="C57" s="10" t="s">
        <v>17</v>
      </c>
      <c r="D57" s="10" t="s">
        <v>6</v>
      </c>
      <c r="E57" s="12" t="s">
        <v>18</v>
      </c>
      <c r="F57" s="13" t="s">
        <v>7</v>
      </c>
      <c r="G57" s="13" t="s">
        <v>8</v>
      </c>
      <c r="H57" s="28" t="s">
        <v>9</v>
      </c>
    </row>
    <row r="58" spans="1:8" ht="12.75">
      <c r="A58" s="3" t="s">
        <v>90</v>
      </c>
      <c r="B58" s="49">
        <v>39598</v>
      </c>
      <c r="C58" s="55">
        <v>39</v>
      </c>
      <c r="D58" s="55">
        <v>2</v>
      </c>
      <c r="E58" s="54">
        <v>84806</v>
      </c>
      <c r="F58" s="51">
        <v>97.7</v>
      </c>
      <c r="G58" s="51">
        <v>98.125</v>
      </c>
      <c r="H58" s="51">
        <v>97.9125</v>
      </c>
    </row>
    <row r="59" spans="1:8" ht="12.75">
      <c r="A59" s="3" t="s">
        <v>155</v>
      </c>
      <c r="B59" s="49">
        <v>39690</v>
      </c>
      <c r="C59" s="55">
        <v>131</v>
      </c>
      <c r="D59" s="55">
        <v>2</v>
      </c>
      <c r="E59" s="54">
        <v>10663</v>
      </c>
      <c r="F59" s="51">
        <v>97.7</v>
      </c>
      <c r="G59" s="51">
        <v>98.125</v>
      </c>
      <c r="H59" s="51">
        <v>97.9124800712744</v>
      </c>
    </row>
    <row r="60" spans="1:8" ht="12.75">
      <c r="A60" s="3" t="s">
        <v>156</v>
      </c>
      <c r="B60" s="49">
        <v>39793</v>
      </c>
      <c r="C60" s="55">
        <v>234</v>
      </c>
      <c r="D60" s="55">
        <v>2</v>
      </c>
      <c r="E60" s="54">
        <v>814266</v>
      </c>
      <c r="F60" s="51">
        <v>97.7</v>
      </c>
      <c r="G60" s="51">
        <v>98.125</v>
      </c>
      <c r="H60" s="51">
        <v>97.9125</v>
      </c>
    </row>
    <row r="61" spans="1:8" ht="12.75">
      <c r="A61" s="3" t="s">
        <v>157</v>
      </c>
      <c r="B61" s="49">
        <v>39877</v>
      </c>
      <c r="C61" s="55">
        <v>318</v>
      </c>
      <c r="D61" s="55">
        <v>2</v>
      </c>
      <c r="E61" s="54">
        <v>240040</v>
      </c>
      <c r="F61" s="51">
        <v>97.7</v>
      </c>
      <c r="G61" s="51">
        <v>98.125</v>
      </c>
      <c r="H61" s="51">
        <v>97.9125</v>
      </c>
    </row>
    <row r="62" spans="2:5" ht="12.75">
      <c r="B62" s="72" t="s">
        <v>57</v>
      </c>
      <c r="C62" s="73">
        <v>180</v>
      </c>
      <c r="D62" s="73">
        <v>8</v>
      </c>
      <c r="E62" s="74">
        <v>1149775</v>
      </c>
    </row>
    <row r="63" ht="12.75">
      <c r="B63" s="49"/>
    </row>
    <row r="64" spans="2:8" ht="12.75">
      <c r="B64" s="49"/>
      <c r="F64" s="75" t="s">
        <v>58</v>
      </c>
      <c r="H64" s="51">
        <v>97.7</v>
      </c>
    </row>
    <row r="65" spans="2:8" ht="12.75">
      <c r="B65" s="49"/>
      <c r="F65" s="75" t="s">
        <v>59</v>
      </c>
      <c r="H65" s="51">
        <v>98.125</v>
      </c>
    </row>
    <row r="66" spans="2:8" ht="12.75">
      <c r="B66" s="49"/>
      <c r="F66" s="75" t="s">
        <v>60</v>
      </c>
      <c r="H66" s="51">
        <v>97.9125</v>
      </c>
    </row>
    <row r="67" spans="1:8" ht="13.5" thickBot="1">
      <c r="A67" s="21"/>
      <c r="B67" s="22"/>
      <c r="C67" s="23"/>
      <c r="D67" s="23"/>
      <c r="E67" s="24"/>
      <c r="F67" s="23"/>
      <c r="G67" s="23"/>
      <c r="H67" s="23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40:H40"/>
    <mergeCell ref="F56:H56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8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158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8.25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3</v>
      </c>
      <c r="D11" s="53">
        <v>92</v>
      </c>
      <c r="E11" s="54">
        <v>54673154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39</v>
      </c>
      <c r="D12" s="53">
        <v>53</v>
      </c>
      <c r="E12" s="54">
        <v>147870364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60</v>
      </c>
      <c r="D13" s="53">
        <v>66</v>
      </c>
      <c r="E13" s="54">
        <v>67442918</v>
      </c>
      <c r="F13" s="56">
        <v>13</v>
      </c>
    </row>
    <row r="14" spans="1:6" ht="12.75">
      <c r="A14" s="3" t="s">
        <v>85</v>
      </c>
      <c r="B14" s="49">
        <v>39632</v>
      </c>
      <c r="C14" s="53">
        <v>73</v>
      </c>
      <c r="D14" s="53">
        <v>1</v>
      </c>
      <c r="E14" s="54">
        <v>15000000</v>
      </c>
      <c r="F14" s="56">
        <v>13</v>
      </c>
    </row>
    <row r="15" spans="1:6" ht="12.75">
      <c r="A15" s="3" t="s">
        <v>38</v>
      </c>
      <c r="B15" s="49">
        <v>39682</v>
      </c>
      <c r="C15" s="53">
        <v>123</v>
      </c>
      <c r="D15" s="53">
        <v>179</v>
      </c>
      <c r="E15" s="54">
        <v>168016514</v>
      </c>
      <c r="F15" s="56">
        <v>13</v>
      </c>
    </row>
    <row r="16" spans="1:6" ht="12.75">
      <c r="A16" s="3" t="s">
        <v>67</v>
      </c>
      <c r="B16" s="49">
        <v>39695</v>
      </c>
      <c r="C16" s="53">
        <v>136</v>
      </c>
      <c r="D16" s="53">
        <v>7</v>
      </c>
      <c r="E16" s="54">
        <v>3625786</v>
      </c>
      <c r="F16" s="56">
        <v>13</v>
      </c>
    </row>
    <row r="17" spans="1:6" ht="12.75">
      <c r="A17" s="3" t="s">
        <v>40</v>
      </c>
      <c r="B17" s="49">
        <v>39821</v>
      </c>
      <c r="C17" s="53">
        <v>262</v>
      </c>
      <c r="D17" s="53">
        <v>34</v>
      </c>
      <c r="E17" s="54">
        <v>15779577</v>
      </c>
      <c r="F17" s="56">
        <v>13</v>
      </c>
    </row>
    <row r="18" spans="1:6" ht="12.75">
      <c r="A18" s="3" t="s">
        <v>41</v>
      </c>
      <c r="B18" s="49">
        <v>39877</v>
      </c>
      <c r="C18" s="53">
        <v>318</v>
      </c>
      <c r="D18" s="53">
        <v>10</v>
      </c>
      <c r="E18" s="54">
        <v>7254524</v>
      </c>
      <c r="F18" s="56">
        <v>13</v>
      </c>
    </row>
    <row r="19" spans="1:6" ht="12.75">
      <c r="A19" s="3" t="s">
        <v>76</v>
      </c>
      <c r="B19" s="49">
        <v>39948</v>
      </c>
      <c r="C19" s="53">
        <v>389</v>
      </c>
      <c r="D19" s="53">
        <v>1</v>
      </c>
      <c r="E19" s="54">
        <v>3135201</v>
      </c>
      <c r="F19" s="56">
        <v>13</v>
      </c>
    </row>
    <row r="20" spans="1:6" ht="12.75">
      <c r="A20" s="3" t="s">
        <v>42</v>
      </c>
      <c r="B20" s="49">
        <v>39975</v>
      </c>
      <c r="C20" s="53">
        <v>416</v>
      </c>
      <c r="D20" s="53">
        <v>57</v>
      </c>
      <c r="E20" s="54">
        <v>50413755</v>
      </c>
      <c r="F20" s="56">
        <v>13</v>
      </c>
    </row>
    <row r="21" spans="1:6" ht="12.75">
      <c r="A21" s="3" t="s">
        <v>86</v>
      </c>
      <c r="B21" s="49">
        <v>40017</v>
      </c>
      <c r="C21" s="53">
        <v>458</v>
      </c>
      <c r="D21" s="53">
        <v>5</v>
      </c>
      <c r="E21" s="54">
        <v>11114612</v>
      </c>
      <c r="F21" s="56">
        <v>13</v>
      </c>
    </row>
    <row r="22" spans="1:6" ht="12.75">
      <c r="A22" s="3" t="s">
        <v>87</v>
      </c>
      <c r="B22" s="49">
        <v>40032</v>
      </c>
      <c r="C22" s="53">
        <v>473</v>
      </c>
      <c r="D22" s="53">
        <v>1</v>
      </c>
      <c r="E22" s="54">
        <v>2415382</v>
      </c>
      <c r="F22" s="56">
        <v>13</v>
      </c>
    </row>
    <row r="23" spans="1:6" ht="12.75">
      <c r="A23" s="3" t="s">
        <v>43</v>
      </c>
      <c r="B23" s="49">
        <v>40074</v>
      </c>
      <c r="C23" s="53">
        <v>515</v>
      </c>
      <c r="D23" s="53">
        <v>96</v>
      </c>
      <c r="E23" s="54">
        <v>48882401</v>
      </c>
      <c r="F23" s="56">
        <v>13</v>
      </c>
    </row>
    <row r="24" spans="1:6" ht="12.75">
      <c r="A24" s="3" t="s">
        <v>69</v>
      </c>
      <c r="B24" s="49">
        <v>40115</v>
      </c>
      <c r="C24" s="53">
        <v>556</v>
      </c>
      <c r="D24" s="53">
        <v>23</v>
      </c>
      <c r="E24" s="54">
        <v>31198244</v>
      </c>
      <c r="F24" s="56">
        <v>13</v>
      </c>
    </row>
    <row r="25" spans="1:6" ht="12.75">
      <c r="A25" s="3" t="s">
        <v>77</v>
      </c>
      <c r="B25" s="49">
        <v>40144</v>
      </c>
      <c r="C25" s="53">
        <v>585</v>
      </c>
      <c r="D25" s="53">
        <v>20</v>
      </c>
      <c r="E25" s="54">
        <v>52934422</v>
      </c>
      <c r="F25" s="56">
        <v>13</v>
      </c>
    </row>
    <row r="26" spans="1:6" ht="12.75">
      <c r="A26" s="3" t="s">
        <v>70</v>
      </c>
      <c r="B26" s="49">
        <v>40206</v>
      </c>
      <c r="C26" s="53">
        <v>647</v>
      </c>
      <c r="D26" s="53">
        <v>2</v>
      </c>
      <c r="E26" s="54">
        <v>10000000</v>
      </c>
      <c r="F26" s="56">
        <v>13</v>
      </c>
    </row>
    <row r="27" spans="1:6" ht="12.75">
      <c r="A27" s="3" t="s">
        <v>45</v>
      </c>
      <c r="B27" s="49">
        <v>40585</v>
      </c>
      <c r="C27" s="53">
        <v>1026</v>
      </c>
      <c r="D27" s="53">
        <v>2</v>
      </c>
      <c r="E27" s="54">
        <v>10392142</v>
      </c>
      <c r="F27" s="56">
        <v>13</v>
      </c>
    </row>
    <row r="28" spans="1:6" ht="12.75">
      <c r="A28" s="3" t="s">
        <v>46</v>
      </c>
      <c r="B28" s="49">
        <v>40605</v>
      </c>
      <c r="C28" s="53">
        <v>1046</v>
      </c>
      <c r="D28" s="53">
        <v>13</v>
      </c>
      <c r="E28" s="54">
        <v>78199740</v>
      </c>
      <c r="F28" s="56">
        <v>9.25</v>
      </c>
    </row>
    <row r="29" spans="1:6" ht="12.75">
      <c r="A29" s="3" t="s">
        <v>47</v>
      </c>
      <c r="B29" s="49">
        <v>40731</v>
      </c>
      <c r="C29" s="53">
        <v>1172</v>
      </c>
      <c r="D29" s="53">
        <v>59</v>
      </c>
      <c r="E29" s="54">
        <v>16601007</v>
      </c>
      <c r="F29" s="56">
        <v>9.375</v>
      </c>
    </row>
    <row r="30" spans="1:6" ht="12.75">
      <c r="A30" s="3" t="s">
        <v>48</v>
      </c>
      <c r="B30" s="49">
        <v>41249</v>
      </c>
      <c r="C30" s="53">
        <v>1690</v>
      </c>
      <c r="D30" s="53">
        <v>22</v>
      </c>
      <c r="E30" s="54">
        <v>40268343</v>
      </c>
      <c r="F30" s="56">
        <v>9.5</v>
      </c>
    </row>
    <row r="31" spans="1:6" ht="12.75">
      <c r="A31" s="3" t="s">
        <v>50</v>
      </c>
      <c r="B31" s="49">
        <v>41397</v>
      </c>
      <c r="C31" s="53">
        <v>1838</v>
      </c>
      <c r="D31" s="53">
        <v>44</v>
      </c>
      <c r="E31" s="54">
        <v>76796044</v>
      </c>
      <c r="F31" s="56">
        <v>9.625</v>
      </c>
    </row>
    <row r="32" spans="1:6" ht="12.75">
      <c r="A32" s="3" t="s">
        <v>49</v>
      </c>
      <c r="B32" s="49">
        <v>41397</v>
      </c>
      <c r="C32" s="53">
        <v>1838</v>
      </c>
      <c r="D32" s="53">
        <v>11</v>
      </c>
      <c r="E32" s="54">
        <v>4318945</v>
      </c>
      <c r="F32" s="56">
        <v>13</v>
      </c>
    </row>
    <row r="33" spans="1:6" ht="12.75">
      <c r="A33" s="3" t="s">
        <v>73</v>
      </c>
      <c r="B33" s="49">
        <v>41761</v>
      </c>
      <c r="C33" s="53">
        <v>2202</v>
      </c>
      <c r="D33" s="53">
        <v>66</v>
      </c>
      <c r="E33" s="54">
        <v>82285801</v>
      </c>
      <c r="F33" s="56">
        <v>13</v>
      </c>
    </row>
    <row r="34" spans="1:6" ht="12.75">
      <c r="A34" s="3" t="s">
        <v>51</v>
      </c>
      <c r="B34" s="49">
        <v>41901</v>
      </c>
      <c r="C34" s="53">
        <v>2342</v>
      </c>
      <c r="D34" s="53">
        <v>34</v>
      </c>
      <c r="E34" s="54">
        <v>17320582</v>
      </c>
      <c r="F34" s="56">
        <v>13</v>
      </c>
    </row>
    <row r="35" spans="1:6" ht="12.75">
      <c r="A35" s="3" t="s">
        <v>52</v>
      </c>
      <c r="B35" s="49">
        <v>41998</v>
      </c>
      <c r="C35" s="53">
        <v>2439</v>
      </c>
      <c r="D35" s="53">
        <v>59</v>
      </c>
      <c r="E35" s="54">
        <v>115503158</v>
      </c>
      <c r="F35" s="56">
        <v>9.75</v>
      </c>
    </row>
    <row r="36" spans="1:6" ht="12.75">
      <c r="A36" s="3" t="s">
        <v>53</v>
      </c>
      <c r="B36" s="49">
        <v>42258</v>
      </c>
      <c r="C36" s="53">
        <v>2699</v>
      </c>
      <c r="D36" s="53">
        <v>10</v>
      </c>
      <c r="E36" s="54">
        <v>34091990</v>
      </c>
      <c r="F36" s="56">
        <v>13</v>
      </c>
    </row>
    <row r="37" spans="1:6" ht="12.75">
      <c r="A37" s="3" t="s">
        <v>55</v>
      </c>
      <c r="B37" s="49">
        <v>42649</v>
      </c>
      <c r="C37" s="53">
        <v>3090</v>
      </c>
      <c r="D37" s="53">
        <v>16</v>
      </c>
      <c r="E37" s="54">
        <v>23701704</v>
      </c>
      <c r="F37" s="56">
        <v>9.875</v>
      </c>
    </row>
    <row r="38" spans="1:6" ht="12.75">
      <c r="A38" s="3" t="s">
        <v>56</v>
      </c>
      <c r="B38" s="49">
        <v>43679</v>
      </c>
      <c r="C38" s="53">
        <v>4120</v>
      </c>
      <c r="D38" s="53">
        <v>5</v>
      </c>
      <c r="E38" s="54">
        <v>66466270</v>
      </c>
      <c r="F38" s="56">
        <v>9.875</v>
      </c>
    </row>
    <row r="39" spans="1:6" ht="12.75">
      <c r="A39" s="3" t="s">
        <v>89</v>
      </c>
      <c r="B39" s="49">
        <v>44119</v>
      </c>
      <c r="C39" s="53">
        <v>4560</v>
      </c>
      <c r="D39" s="53">
        <v>1</v>
      </c>
      <c r="E39" s="54">
        <v>100000</v>
      </c>
      <c r="F39" s="56">
        <v>9.875</v>
      </c>
    </row>
    <row r="40" spans="2:5" ht="12.75">
      <c r="B40" s="72" t="s">
        <v>57</v>
      </c>
      <c r="C40" s="76">
        <v>1210</v>
      </c>
      <c r="D40" s="76">
        <v>989</v>
      </c>
      <c r="E40" s="74">
        <v>1255802580</v>
      </c>
    </row>
    <row r="41" spans="1:6" ht="13.5" thickBot="1">
      <c r="A41" s="21"/>
      <c r="B41" s="23"/>
      <c r="C41" s="23"/>
      <c r="D41" s="21"/>
      <c r="E41" s="21"/>
      <c r="F41" s="57"/>
    </row>
    <row r="42" ht="12.75">
      <c r="B42" s="49"/>
    </row>
    <row r="43" ht="12.75">
      <c r="B43" s="49"/>
    </row>
    <row r="44" spans="1:2" ht="12.75">
      <c r="A44" s="2" t="s">
        <v>61</v>
      </c>
      <c r="B44" s="49"/>
    </row>
    <row r="45" spans="1:6" ht="13.5" thickBot="1">
      <c r="A45" s="21"/>
      <c r="B45" s="23"/>
      <c r="C45" s="23"/>
      <c r="D45" s="21"/>
      <c r="E45" s="21"/>
      <c r="F45" s="57"/>
    </row>
    <row r="46" spans="1:6" ht="12.75">
      <c r="A46" s="16" t="s">
        <v>0</v>
      </c>
      <c r="B46" s="18" t="s">
        <v>1</v>
      </c>
      <c r="C46" s="18" t="s">
        <v>2</v>
      </c>
      <c r="D46" s="18" t="s">
        <v>3</v>
      </c>
      <c r="E46" s="18" t="s">
        <v>4</v>
      </c>
      <c r="F46" s="58" t="s">
        <v>12</v>
      </c>
    </row>
    <row r="47" spans="1:6" ht="12.75">
      <c r="A47" s="14" t="s">
        <v>5</v>
      </c>
      <c r="B47" s="10" t="s">
        <v>10</v>
      </c>
      <c r="C47" s="10" t="s">
        <v>17</v>
      </c>
      <c r="D47" s="10" t="s">
        <v>6</v>
      </c>
      <c r="E47" s="10" t="s">
        <v>32</v>
      </c>
      <c r="F47" s="59" t="s">
        <v>13</v>
      </c>
    </row>
    <row r="48" spans="1:6" ht="12.75">
      <c r="A48" s="3" t="s">
        <v>62</v>
      </c>
      <c r="B48" s="49">
        <v>41600</v>
      </c>
      <c r="C48" s="53">
        <v>2041</v>
      </c>
      <c r="D48" s="53">
        <v>84</v>
      </c>
      <c r="E48" s="54">
        <v>25100521</v>
      </c>
      <c r="F48" s="56">
        <v>7.125</v>
      </c>
    </row>
    <row r="49" spans="1:6" ht="12.75">
      <c r="A49" s="3" t="s">
        <v>63</v>
      </c>
      <c r="B49" s="49">
        <v>42083</v>
      </c>
      <c r="C49" s="53">
        <v>2524</v>
      </c>
      <c r="D49" s="53">
        <v>40</v>
      </c>
      <c r="E49" s="54">
        <v>76820878</v>
      </c>
      <c r="F49" s="56">
        <v>7.125</v>
      </c>
    </row>
    <row r="50" spans="1:6" ht="12.75">
      <c r="A50" s="3" t="s">
        <v>64</v>
      </c>
      <c r="B50" s="49">
        <v>42831</v>
      </c>
      <c r="C50" s="53">
        <v>3272</v>
      </c>
      <c r="D50" s="53">
        <v>160</v>
      </c>
      <c r="E50" s="54">
        <v>217726073</v>
      </c>
      <c r="F50" s="56">
        <v>6.25</v>
      </c>
    </row>
    <row r="51" spans="1:6" ht="12.75">
      <c r="A51" s="3" t="s">
        <v>65</v>
      </c>
      <c r="B51" s="49">
        <v>43545</v>
      </c>
      <c r="C51" s="53">
        <v>3986</v>
      </c>
      <c r="D51" s="53">
        <v>106</v>
      </c>
      <c r="E51" s="54">
        <v>93502426</v>
      </c>
      <c r="F51" s="56">
        <v>5.25</v>
      </c>
    </row>
    <row r="52" spans="2:5" ht="12.75">
      <c r="B52" s="72" t="s">
        <v>57</v>
      </c>
      <c r="C52" s="76">
        <v>2955</v>
      </c>
      <c r="D52" s="76">
        <v>390</v>
      </c>
      <c r="E52" s="74">
        <v>413149898</v>
      </c>
    </row>
    <row r="53" spans="1:6" ht="13.5" thickBot="1">
      <c r="A53" s="21"/>
      <c r="B53" s="23"/>
      <c r="C53" s="23"/>
      <c r="D53" s="21"/>
      <c r="E53" s="21"/>
      <c r="F53" s="57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159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159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160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7.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37</v>
      </c>
      <c r="B11" s="49">
        <v>39619</v>
      </c>
      <c r="C11" s="55">
        <v>59</v>
      </c>
      <c r="D11" s="55">
        <v>4</v>
      </c>
      <c r="E11" s="54">
        <v>8732355</v>
      </c>
      <c r="F11" s="51">
        <v>100.246799999999</v>
      </c>
      <c r="G11" s="51">
        <v>100.25</v>
      </c>
      <c r="H11" s="51">
        <v>100.248951982139</v>
      </c>
      <c r="I11" s="56">
        <v>13</v>
      </c>
    </row>
    <row r="12" spans="1:9" ht="12.75">
      <c r="A12" s="3" t="s">
        <v>85</v>
      </c>
      <c r="B12" s="49">
        <v>39632</v>
      </c>
      <c r="C12" s="55">
        <v>72</v>
      </c>
      <c r="D12" s="55">
        <v>1</v>
      </c>
      <c r="E12" s="54">
        <v>989874</v>
      </c>
      <c r="F12" s="51">
        <v>100.3453</v>
      </c>
      <c r="G12" s="51">
        <v>100.3453</v>
      </c>
      <c r="H12" s="51">
        <v>100.3453</v>
      </c>
      <c r="I12" s="56">
        <v>13</v>
      </c>
    </row>
    <row r="13" spans="1:9" ht="12.75">
      <c r="A13" s="3" t="s">
        <v>38</v>
      </c>
      <c r="B13" s="49">
        <v>39682</v>
      </c>
      <c r="C13" s="55">
        <v>122</v>
      </c>
      <c r="D13" s="55">
        <v>1</v>
      </c>
      <c r="E13" s="54">
        <v>3411314</v>
      </c>
      <c r="F13" s="51">
        <v>100.4331</v>
      </c>
      <c r="G13" s="51">
        <v>100.4331</v>
      </c>
      <c r="H13" s="51">
        <v>100.4331</v>
      </c>
      <c r="I13" s="56">
        <v>13</v>
      </c>
    </row>
    <row r="14" spans="1:9" ht="12.75">
      <c r="A14" s="3" t="s">
        <v>40</v>
      </c>
      <c r="B14" s="49">
        <v>39821</v>
      </c>
      <c r="C14" s="55">
        <v>261</v>
      </c>
      <c r="D14" s="55">
        <v>2</v>
      </c>
      <c r="E14" s="54">
        <v>1692000</v>
      </c>
      <c r="F14" s="51">
        <v>101.046</v>
      </c>
      <c r="G14" s="51">
        <v>101.1015</v>
      </c>
      <c r="H14" s="51">
        <v>101.073782801418</v>
      </c>
      <c r="I14" s="56">
        <v>13</v>
      </c>
    </row>
    <row r="15" spans="1:9" ht="12.75">
      <c r="A15" s="3" t="s">
        <v>42</v>
      </c>
      <c r="B15" s="49">
        <v>39975</v>
      </c>
      <c r="C15" s="55">
        <v>415</v>
      </c>
      <c r="D15" s="55">
        <v>6</v>
      </c>
      <c r="E15" s="54">
        <v>8846999</v>
      </c>
      <c r="F15" s="51">
        <v>99.0233</v>
      </c>
      <c r="G15" s="51">
        <v>100.1165</v>
      </c>
      <c r="H15" s="51">
        <v>99.6256150020363</v>
      </c>
      <c r="I15" s="56">
        <v>13</v>
      </c>
    </row>
    <row r="16" spans="1:9" ht="12.75">
      <c r="A16" s="3" t="s">
        <v>86</v>
      </c>
      <c r="B16" s="49">
        <v>40017</v>
      </c>
      <c r="C16" s="55">
        <v>457</v>
      </c>
      <c r="D16" s="55">
        <v>1</v>
      </c>
      <c r="E16" s="54">
        <v>4897781</v>
      </c>
      <c r="F16" s="51">
        <v>104.1</v>
      </c>
      <c r="G16" s="51">
        <v>104.1</v>
      </c>
      <c r="H16" s="51">
        <v>104.1</v>
      </c>
      <c r="I16" s="56">
        <v>13</v>
      </c>
    </row>
    <row r="17" spans="1:9" ht="12.75">
      <c r="A17" s="3" t="s">
        <v>47</v>
      </c>
      <c r="B17" s="49">
        <v>40731</v>
      </c>
      <c r="C17" s="55">
        <v>1171</v>
      </c>
      <c r="D17" s="55">
        <v>3</v>
      </c>
      <c r="E17" s="54">
        <v>5994464</v>
      </c>
      <c r="F17" s="51">
        <v>100.5401</v>
      </c>
      <c r="G17" s="51">
        <v>100.5742</v>
      </c>
      <c r="H17" s="51">
        <v>100.557018713216</v>
      </c>
      <c r="I17" s="56">
        <v>9.375</v>
      </c>
    </row>
    <row r="18" spans="1:9" ht="12.75">
      <c r="A18" s="3" t="s">
        <v>48</v>
      </c>
      <c r="B18" s="49">
        <v>41249</v>
      </c>
      <c r="C18" s="55">
        <v>1689</v>
      </c>
      <c r="D18" s="55">
        <v>10</v>
      </c>
      <c r="E18" s="54">
        <v>64379916</v>
      </c>
      <c r="F18" s="51">
        <v>89.5</v>
      </c>
      <c r="G18" s="51">
        <v>102.1125</v>
      </c>
      <c r="H18" s="51">
        <v>96.3582872644382</v>
      </c>
      <c r="I18" s="56">
        <v>9.5</v>
      </c>
    </row>
    <row r="19" spans="1:9" ht="12.75">
      <c r="A19" s="3" t="s">
        <v>50</v>
      </c>
      <c r="B19" s="49">
        <v>41397</v>
      </c>
      <c r="C19" s="55">
        <v>1837</v>
      </c>
      <c r="D19" s="55">
        <v>3</v>
      </c>
      <c r="E19" s="54">
        <v>22000000</v>
      </c>
      <c r="F19" s="51">
        <v>99.0428</v>
      </c>
      <c r="G19" s="51">
        <v>99.4281</v>
      </c>
      <c r="H19" s="51">
        <v>99.4074752763</v>
      </c>
      <c r="I19" s="56">
        <v>9.625</v>
      </c>
    </row>
    <row r="20" spans="1:9" ht="12.75">
      <c r="A20" s="3" t="s">
        <v>49</v>
      </c>
      <c r="B20" s="49">
        <v>41397</v>
      </c>
      <c r="C20" s="55">
        <v>1837</v>
      </c>
      <c r="D20" s="55">
        <v>6</v>
      </c>
      <c r="E20" s="54">
        <v>29463552</v>
      </c>
      <c r="F20" s="51">
        <v>99</v>
      </c>
      <c r="G20" s="51">
        <v>101.9208</v>
      </c>
      <c r="H20" s="51">
        <v>99.9821247803998</v>
      </c>
      <c r="I20" s="56">
        <v>13</v>
      </c>
    </row>
    <row r="21" spans="1:9" ht="12.75">
      <c r="A21" s="3" t="s">
        <v>73</v>
      </c>
      <c r="B21" s="49">
        <v>41761</v>
      </c>
      <c r="C21" s="55">
        <v>2201</v>
      </c>
      <c r="D21" s="55">
        <v>7</v>
      </c>
      <c r="E21" s="54">
        <v>36093390</v>
      </c>
      <c r="F21" s="51">
        <v>97.47</v>
      </c>
      <c r="G21" s="51">
        <v>100.35</v>
      </c>
      <c r="H21" s="51">
        <v>99.49252629359</v>
      </c>
      <c r="I21" s="56">
        <v>13</v>
      </c>
    </row>
    <row r="22" spans="1:9" ht="12.75">
      <c r="A22" s="3" t="s">
        <v>51</v>
      </c>
      <c r="B22" s="49">
        <v>41901</v>
      </c>
      <c r="C22" s="55">
        <v>2341</v>
      </c>
      <c r="D22" s="55">
        <v>8</v>
      </c>
      <c r="E22" s="54">
        <v>66526452</v>
      </c>
      <c r="F22" s="51">
        <v>99</v>
      </c>
      <c r="G22" s="51">
        <v>100.35</v>
      </c>
      <c r="H22" s="51">
        <v>100.195432593274</v>
      </c>
      <c r="I22" s="56">
        <v>13</v>
      </c>
    </row>
    <row r="23" spans="1:9" ht="12.75">
      <c r="A23" s="3" t="s">
        <v>52</v>
      </c>
      <c r="B23" s="49">
        <v>41998</v>
      </c>
      <c r="C23" s="55">
        <v>2438</v>
      </c>
      <c r="D23" s="55">
        <v>8</v>
      </c>
      <c r="E23" s="54">
        <v>89697525</v>
      </c>
      <c r="F23" s="51">
        <v>83.998</v>
      </c>
      <c r="G23" s="51">
        <v>106.5801</v>
      </c>
      <c r="H23" s="51">
        <v>96.933808191488</v>
      </c>
      <c r="I23" s="56">
        <v>9.75</v>
      </c>
    </row>
    <row r="24" spans="1:9" ht="12.75">
      <c r="A24" s="3" t="s">
        <v>53</v>
      </c>
      <c r="B24" s="49">
        <v>42258</v>
      </c>
      <c r="C24" s="55">
        <v>2698</v>
      </c>
      <c r="D24" s="55">
        <v>8</v>
      </c>
      <c r="E24" s="54">
        <v>70787717</v>
      </c>
      <c r="F24" s="51">
        <v>97.9813</v>
      </c>
      <c r="G24" s="51">
        <v>100.26</v>
      </c>
      <c r="H24" s="51">
        <v>99.9426952093284</v>
      </c>
      <c r="I24" s="56">
        <v>13</v>
      </c>
    </row>
    <row r="25" spans="1:9" ht="12.75">
      <c r="A25" s="3" t="s">
        <v>54</v>
      </c>
      <c r="B25" s="49">
        <v>42321</v>
      </c>
      <c r="C25" s="55">
        <v>2761</v>
      </c>
      <c r="D25" s="55">
        <v>1</v>
      </c>
      <c r="E25" s="54">
        <v>5000000</v>
      </c>
      <c r="F25" s="51">
        <v>95.472</v>
      </c>
      <c r="G25" s="51">
        <v>95.472</v>
      </c>
      <c r="H25" s="51">
        <v>95.472</v>
      </c>
      <c r="I25" s="56">
        <v>9.875</v>
      </c>
    </row>
    <row r="26" spans="1:9" ht="12.75">
      <c r="A26" s="3" t="s">
        <v>55</v>
      </c>
      <c r="B26" s="49">
        <v>42649</v>
      </c>
      <c r="C26" s="55">
        <v>3089</v>
      </c>
      <c r="D26" s="55">
        <v>3</v>
      </c>
      <c r="E26" s="54">
        <v>21760901</v>
      </c>
      <c r="F26" s="51">
        <v>100.0562</v>
      </c>
      <c r="G26" s="51">
        <v>100.0562</v>
      </c>
      <c r="H26" s="51">
        <v>100.0562</v>
      </c>
      <c r="I26" s="56">
        <v>9.875</v>
      </c>
    </row>
    <row r="27" spans="2:5" ht="12.75">
      <c r="B27" s="72" t="s">
        <v>57</v>
      </c>
      <c r="C27" s="73">
        <v>1465</v>
      </c>
      <c r="D27" s="73">
        <v>72</v>
      </c>
      <c r="E27" s="74">
        <v>440274240</v>
      </c>
    </row>
    <row r="28" ht="12.75">
      <c r="B28" s="49"/>
    </row>
    <row r="29" spans="2:8" ht="12.75">
      <c r="B29" s="49"/>
      <c r="F29" s="75" t="s">
        <v>58</v>
      </c>
      <c r="H29" s="51">
        <v>83.998</v>
      </c>
    </row>
    <row r="30" spans="2:8" ht="12.75">
      <c r="B30" s="49"/>
      <c r="F30" s="75" t="s">
        <v>59</v>
      </c>
      <c r="H30" s="51">
        <v>106.5801</v>
      </c>
    </row>
    <row r="31" spans="2:8" ht="12.75">
      <c r="B31" s="49"/>
      <c r="F31" s="75" t="s">
        <v>60</v>
      </c>
      <c r="H31" s="51">
        <v>98.8009</v>
      </c>
    </row>
    <row r="32" spans="1:9" ht="13.5" thickBot="1">
      <c r="A32" s="21"/>
      <c r="B32" s="22"/>
      <c r="C32" s="23"/>
      <c r="D32" s="23"/>
      <c r="E32" s="24"/>
      <c r="F32" s="23"/>
      <c r="G32" s="23"/>
      <c r="H32" s="23"/>
      <c r="I32" s="57"/>
    </row>
    <row r="33" ht="12.75">
      <c r="B33" s="49"/>
    </row>
    <row r="34" ht="12.75">
      <c r="B34" s="49"/>
    </row>
    <row r="35" spans="1:2" ht="12.75">
      <c r="A35" s="2" t="s">
        <v>61</v>
      </c>
      <c r="B35" s="49"/>
    </row>
    <row r="36" spans="1:9" ht="6.75" customHeight="1" thickBot="1">
      <c r="A36" s="21"/>
      <c r="B36" s="22"/>
      <c r="C36" s="23"/>
      <c r="D36" s="23"/>
      <c r="E36" s="24"/>
      <c r="F36" s="23"/>
      <c r="G36" s="23"/>
      <c r="H36" s="23"/>
      <c r="I36" s="57"/>
    </row>
    <row r="37" spans="1:9" ht="12.75">
      <c r="A37" s="16" t="s">
        <v>0</v>
      </c>
      <c r="B37" s="17" t="s">
        <v>1</v>
      </c>
      <c r="C37" s="18" t="s">
        <v>2</v>
      </c>
      <c r="D37" s="18" t="s">
        <v>3</v>
      </c>
      <c r="E37" s="19" t="s">
        <v>4</v>
      </c>
      <c r="F37" s="79" t="s">
        <v>11</v>
      </c>
      <c r="G37" s="80"/>
      <c r="H37" s="80"/>
      <c r="I37" s="58" t="s">
        <v>12</v>
      </c>
    </row>
    <row r="38" spans="1:9" ht="12.75">
      <c r="A38" s="14" t="s">
        <v>5</v>
      </c>
      <c r="B38" s="11" t="s">
        <v>10</v>
      </c>
      <c r="C38" s="10" t="s">
        <v>17</v>
      </c>
      <c r="D38" s="10" t="s">
        <v>6</v>
      </c>
      <c r="E38" s="12" t="s">
        <v>32</v>
      </c>
      <c r="F38" s="13" t="s">
        <v>7</v>
      </c>
      <c r="G38" s="13" t="s">
        <v>8</v>
      </c>
      <c r="H38" s="28" t="s">
        <v>9</v>
      </c>
      <c r="I38" s="59" t="s">
        <v>13</v>
      </c>
    </row>
    <row r="39" spans="1:9" ht="12.75">
      <c r="A39" s="3" t="s">
        <v>62</v>
      </c>
      <c r="B39" s="49">
        <v>41600</v>
      </c>
      <c r="C39" s="55">
        <v>2040</v>
      </c>
      <c r="D39" s="55">
        <v>9</v>
      </c>
      <c r="E39" s="54">
        <v>42575166</v>
      </c>
      <c r="F39" s="51">
        <v>97.75</v>
      </c>
      <c r="G39" s="51">
        <v>100.7078</v>
      </c>
      <c r="H39" s="51">
        <v>99.3342769734098</v>
      </c>
      <c r="I39" s="56">
        <v>7.125</v>
      </c>
    </row>
    <row r="40" spans="1:9" ht="12.75">
      <c r="A40" s="3" t="s">
        <v>63</v>
      </c>
      <c r="B40" s="49">
        <v>42083</v>
      </c>
      <c r="C40" s="55">
        <v>2523</v>
      </c>
      <c r="D40" s="55">
        <v>11</v>
      </c>
      <c r="E40" s="54">
        <v>35751334</v>
      </c>
      <c r="F40" s="51">
        <v>90.0073</v>
      </c>
      <c r="G40" s="51">
        <v>100.698</v>
      </c>
      <c r="H40" s="51">
        <v>97.2995124522989</v>
      </c>
      <c r="I40" s="56">
        <v>7.125</v>
      </c>
    </row>
    <row r="41" spans="1:9" ht="12.75">
      <c r="A41" s="3" t="s">
        <v>64</v>
      </c>
      <c r="B41" s="49">
        <v>42831</v>
      </c>
      <c r="C41" s="55">
        <v>3271</v>
      </c>
      <c r="D41" s="55">
        <v>9</v>
      </c>
      <c r="E41" s="54">
        <v>18263695</v>
      </c>
      <c r="F41" s="51">
        <v>98</v>
      </c>
      <c r="G41" s="51">
        <v>101.0002</v>
      </c>
      <c r="H41" s="51">
        <v>100.437899756736</v>
      </c>
      <c r="I41" s="56">
        <v>6.25</v>
      </c>
    </row>
    <row r="42" spans="1:9" ht="12.75">
      <c r="A42" s="3" t="s">
        <v>65</v>
      </c>
      <c r="B42" s="49">
        <v>43545</v>
      </c>
      <c r="C42" s="55">
        <v>3985</v>
      </c>
      <c r="D42" s="55">
        <v>19</v>
      </c>
      <c r="E42" s="54">
        <v>30020002</v>
      </c>
      <c r="F42" s="51">
        <v>97.2517</v>
      </c>
      <c r="G42" s="51">
        <v>108.15</v>
      </c>
      <c r="H42" s="51">
        <v>102.354791543125</v>
      </c>
      <c r="I42" s="56">
        <v>5.25</v>
      </c>
    </row>
    <row r="43" spans="2:5" ht="12.75">
      <c r="B43" s="72" t="s">
        <v>57</v>
      </c>
      <c r="C43" s="73">
        <v>2954</v>
      </c>
      <c r="D43" s="73">
        <v>48</v>
      </c>
      <c r="E43" s="74">
        <v>126610197</v>
      </c>
    </row>
    <row r="44" ht="12.75">
      <c r="B44" s="49"/>
    </row>
    <row r="45" spans="2:8" ht="12.75">
      <c r="B45" s="49"/>
      <c r="F45" s="75" t="s">
        <v>58</v>
      </c>
      <c r="H45" s="51">
        <v>90.0073</v>
      </c>
    </row>
    <row r="46" spans="2:8" ht="12.75">
      <c r="B46" s="49"/>
      <c r="F46" s="75" t="s">
        <v>59</v>
      </c>
      <c r="H46" s="51">
        <v>108.15</v>
      </c>
    </row>
    <row r="47" spans="2:8" ht="12.75">
      <c r="B47" s="49"/>
      <c r="F47" s="75" t="s">
        <v>60</v>
      </c>
      <c r="H47" s="51">
        <v>99.6351</v>
      </c>
    </row>
    <row r="48" spans="1:9" ht="13.5" thickBot="1">
      <c r="A48" s="21"/>
      <c r="B48" s="22"/>
      <c r="C48" s="23"/>
      <c r="D48" s="23"/>
      <c r="E48" s="24"/>
      <c r="F48" s="23"/>
      <c r="G48" s="23"/>
      <c r="H48" s="23"/>
      <c r="I48" s="57"/>
    </row>
    <row r="49" ht="12.75">
      <c r="B49" s="49"/>
    </row>
    <row r="50" ht="12.75">
      <c r="B50" s="49"/>
    </row>
    <row r="51" spans="1:2" ht="12.75">
      <c r="A51" s="2" t="s">
        <v>112</v>
      </c>
      <c r="B51" s="49"/>
    </row>
    <row r="52" spans="1:8" ht="7.5" customHeight="1" thickBot="1">
      <c r="A52" s="21"/>
      <c r="B52" s="22"/>
      <c r="C52" s="23"/>
      <c r="D52" s="23"/>
      <c r="E52" s="24"/>
      <c r="F52" s="23"/>
      <c r="G52" s="23"/>
      <c r="H52" s="23"/>
    </row>
    <row r="53" spans="1:8" ht="12.75">
      <c r="A53" s="16" t="s">
        <v>0</v>
      </c>
      <c r="B53" s="17" t="s">
        <v>1</v>
      </c>
      <c r="C53" s="18" t="s">
        <v>2</v>
      </c>
      <c r="D53" s="18" t="s">
        <v>3</v>
      </c>
      <c r="E53" s="19" t="s">
        <v>4</v>
      </c>
      <c r="F53" s="79" t="s">
        <v>11</v>
      </c>
      <c r="G53" s="80"/>
      <c r="H53" s="80"/>
    </row>
    <row r="54" spans="1:8" ht="12.75">
      <c r="A54" s="14" t="s">
        <v>5</v>
      </c>
      <c r="B54" s="11" t="s">
        <v>10</v>
      </c>
      <c r="C54" s="10" t="s">
        <v>17</v>
      </c>
      <c r="D54" s="10" t="s">
        <v>6</v>
      </c>
      <c r="E54" s="12" t="s">
        <v>18</v>
      </c>
      <c r="F54" s="13" t="s">
        <v>7</v>
      </c>
      <c r="G54" s="13" t="s">
        <v>8</v>
      </c>
      <c r="H54" s="28" t="s">
        <v>9</v>
      </c>
    </row>
    <row r="55" spans="1:8" ht="12.75">
      <c r="A55" s="3" t="s">
        <v>90</v>
      </c>
      <c r="B55" s="49">
        <v>39598</v>
      </c>
      <c r="C55" s="55">
        <v>38</v>
      </c>
      <c r="D55" s="55">
        <v>1</v>
      </c>
      <c r="E55" s="54">
        <v>42403</v>
      </c>
      <c r="F55" s="51">
        <v>98.85</v>
      </c>
      <c r="G55" s="51">
        <v>98.85</v>
      </c>
      <c r="H55" s="51">
        <v>98.85</v>
      </c>
    </row>
    <row r="56" spans="1:8" ht="12.75">
      <c r="A56" s="3" t="s">
        <v>155</v>
      </c>
      <c r="B56" s="49">
        <v>39690</v>
      </c>
      <c r="C56" s="55">
        <v>130</v>
      </c>
      <c r="D56" s="55">
        <v>1</v>
      </c>
      <c r="E56" s="54">
        <v>5331</v>
      </c>
      <c r="F56" s="51">
        <v>98.85</v>
      </c>
      <c r="G56" s="51">
        <v>98.85</v>
      </c>
      <c r="H56" s="51">
        <v>98.85</v>
      </c>
    </row>
    <row r="57" spans="1:8" ht="12.75">
      <c r="A57" s="3" t="s">
        <v>156</v>
      </c>
      <c r="B57" s="49">
        <v>39793</v>
      </c>
      <c r="C57" s="55">
        <v>233</v>
      </c>
      <c r="D57" s="55">
        <v>1</v>
      </c>
      <c r="E57" s="54">
        <v>407133</v>
      </c>
      <c r="F57" s="51">
        <v>98.85</v>
      </c>
      <c r="G57" s="51">
        <v>98.85</v>
      </c>
      <c r="H57" s="51">
        <v>98.85</v>
      </c>
    </row>
    <row r="58" spans="1:8" ht="12.75">
      <c r="A58" s="3" t="s">
        <v>157</v>
      </c>
      <c r="B58" s="49">
        <v>39877</v>
      </c>
      <c r="C58" s="55">
        <v>317</v>
      </c>
      <c r="D58" s="55">
        <v>1</v>
      </c>
      <c r="E58" s="54">
        <v>120020</v>
      </c>
      <c r="F58" s="51">
        <v>98.85</v>
      </c>
      <c r="G58" s="51">
        <v>98.85</v>
      </c>
      <c r="H58" s="51">
        <v>98.85</v>
      </c>
    </row>
    <row r="59" spans="2:5" ht="12.75">
      <c r="B59" s="72" t="s">
        <v>57</v>
      </c>
      <c r="C59" s="73">
        <v>179</v>
      </c>
      <c r="D59" s="73">
        <v>4</v>
      </c>
      <c r="E59" s="74">
        <v>574887</v>
      </c>
    </row>
    <row r="60" ht="12.75">
      <c r="B60" s="49"/>
    </row>
    <row r="61" spans="2:8" ht="12.75">
      <c r="B61" s="49"/>
      <c r="F61" s="75" t="s">
        <v>58</v>
      </c>
      <c r="H61" s="51">
        <v>98.85</v>
      </c>
    </row>
    <row r="62" spans="2:8" ht="12.75">
      <c r="B62" s="49"/>
      <c r="F62" s="75" t="s">
        <v>59</v>
      </c>
      <c r="H62" s="51">
        <v>98.85</v>
      </c>
    </row>
    <row r="63" spans="2:8" ht="12.75">
      <c r="B63" s="49"/>
      <c r="F63" s="75" t="s">
        <v>60</v>
      </c>
      <c r="H63" s="51">
        <v>98.85</v>
      </c>
    </row>
    <row r="64" spans="1:8" ht="13.5" thickBot="1">
      <c r="A64" s="21"/>
      <c r="B64" s="22"/>
      <c r="C64" s="23"/>
      <c r="D64" s="23"/>
      <c r="E64" s="24"/>
      <c r="F64" s="23"/>
      <c r="G64" s="23"/>
      <c r="H64" s="23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37:H37"/>
    <mergeCell ref="F53:H53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161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8.25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2</v>
      </c>
      <c r="D11" s="53">
        <v>47</v>
      </c>
      <c r="E11" s="54">
        <v>23417135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38</v>
      </c>
      <c r="D12" s="53">
        <v>35</v>
      </c>
      <c r="E12" s="54">
        <v>210704121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59</v>
      </c>
      <c r="D13" s="53">
        <v>51</v>
      </c>
      <c r="E13" s="54">
        <v>54474808</v>
      </c>
      <c r="F13" s="56">
        <v>13</v>
      </c>
    </row>
    <row r="14" spans="1:6" ht="12.75">
      <c r="A14" s="3" t="s">
        <v>85</v>
      </c>
      <c r="B14" s="49">
        <v>39632</v>
      </c>
      <c r="C14" s="53">
        <v>72</v>
      </c>
      <c r="D14" s="53">
        <v>7</v>
      </c>
      <c r="E14" s="54">
        <v>10451300</v>
      </c>
      <c r="F14" s="56">
        <v>13</v>
      </c>
    </row>
    <row r="15" spans="1:6" ht="12.75">
      <c r="A15" s="3" t="s">
        <v>38</v>
      </c>
      <c r="B15" s="49">
        <v>39682</v>
      </c>
      <c r="C15" s="53">
        <v>122</v>
      </c>
      <c r="D15" s="53">
        <v>201</v>
      </c>
      <c r="E15" s="54">
        <v>149847632</v>
      </c>
      <c r="F15" s="56">
        <v>13</v>
      </c>
    </row>
    <row r="16" spans="1:6" ht="12.75">
      <c r="A16" s="3" t="s">
        <v>67</v>
      </c>
      <c r="B16" s="49">
        <v>39695</v>
      </c>
      <c r="C16" s="53">
        <v>135</v>
      </c>
      <c r="D16" s="53">
        <v>9</v>
      </c>
      <c r="E16" s="54">
        <v>9781444</v>
      </c>
      <c r="F16" s="56">
        <v>13</v>
      </c>
    </row>
    <row r="17" spans="1:6" ht="12.75">
      <c r="A17" s="3" t="s">
        <v>40</v>
      </c>
      <c r="B17" s="49">
        <v>39821</v>
      </c>
      <c r="C17" s="53">
        <v>261</v>
      </c>
      <c r="D17" s="53">
        <v>71</v>
      </c>
      <c r="E17" s="54">
        <v>38360685</v>
      </c>
      <c r="F17" s="56">
        <v>13</v>
      </c>
    </row>
    <row r="18" spans="1:6" ht="12.75">
      <c r="A18" s="3" t="s">
        <v>68</v>
      </c>
      <c r="B18" s="49">
        <v>39864</v>
      </c>
      <c r="C18" s="53">
        <v>304</v>
      </c>
      <c r="D18" s="53">
        <v>4</v>
      </c>
      <c r="E18" s="54">
        <v>16000000</v>
      </c>
      <c r="F18" s="56">
        <v>13</v>
      </c>
    </row>
    <row r="19" spans="1:6" ht="12.75">
      <c r="A19" s="3" t="s">
        <v>41</v>
      </c>
      <c r="B19" s="49">
        <v>39877</v>
      </c>
      <c r="C19" s="53">
        <v>317</v>
      </c>
      <c r="D19" s="53">
        <v>8</v>
      </c>
      <c r="E19" s="54">
        <v>18546076</v>
      </c>
      <c r="F19" s="56">
        <v>13</v>
      </c>
    </row>
    <row r="20" spans="1:6" ht="12.75">
      <c r="A20" s="3" t="s">
        <v>76</v>
      </c>
      <c r="B20" s="49">
        <v>39948</v>
      </c>
      <c r="C20" s="53">
        <v>388</v>
      </c>
      <c r="D20" s="53">
        <v>2</v>
      </c>
      <c r="E20" s="54">
        <v>13223277</v>
      </c>
      <c r="F20" s="56">
        <v>13</v>
      </c>
    </row>
    <row r="21" spans="1:6" ht="12.75">
      <c r="A21" s="3" t="s">
        <v>42</v>
      </c>
      <c r="B21" s="49">
        <v>39975</v>
      </c>
      <c r="C21" s="53">
        <v>415</v>
      </c>
      <c r="D21" s="53">
        <v>86</v>
      </c>
      <c r="E21" s="54">
        <v>125961865</v>
      </c>
      <c r="F21" s="56">
        <v>13</v>
      </c>
    </row>
    <row r="22" spans="1:6" ht="12.75">
      <c r="A22" s="3" t="s">
        <v>86</v>
      </c>
      <c r="B22" s="49">
        <v>40017</v>
      </c>
      <c r="C22" s="53">
        <v>457</v>
      </c>
      <c r="D22" s="53">
        <v>5</v>
      </c>
      <c r="E22" s="54">
        <v>24488905</v>
      </c>
      <c r="F22" s="56">
        <v>13</v>
      </c>
    </row>
    <row r="23" spans="1:6" ht="12.75">
      <c r="A23" s="3" t="s">
        <v>43</v>
      </c>
      <c r="B23" s="49">
        <v>40074</v>
      </c>
      <c r="C23" s="53">
        <v>514</v>
      </c>
      <c r="D23" s="53">
        <v>117</v>
      </c>
      <c r="E23" s="54">
        <v>54243303</v>
      </c>
      <c r="F23" s="56">
        <v>13</v>
      </c>
    </row>
    <row r="24" spans="1:6" ht="12.75">
      <c r="A24" s="3" t="s">
        <v>69</v>
      </c>
      <c r="B24" s="49">
        <v>40115</v>
      </c>
      <c r="C24" s="53">
        <v>555</v>
      </c>
      <c r="D24" s="53">
        <v>21</v>
      </c>
      <c r="E24" s="54">
        <v>13679209</v>
      </c>
      <c r="F24" s="56">
        <v>13</v>
      </c>
    </row>
    <row r="25" spans="1:6" ht="12.75">
      <c r="A25" s="3" t="s">
        <v>77</v>
      </c>
      <c r="B25" s="49">
        <v>40144</v>
      </c>
      <c r="C25" s="53">
        <v>584</v>
      </c>
      <c r="D25" s="53">
        <v>22</v>
      </c>
      <c r="E25" s="54">
        <v>67628258</v>
      </c>
      <c r="F25" s="56">
        <v>13</v>
      </c>
    </row>
    <row r="26" spans="1:6" ht="12.75">
      <c r="A26" s="3" t="s">
        <v>44</v>
      </c>
      <c r="B26" s="49">
        <v>40150</v>
      </c>
      <c r="C26" s="53">
        <v>590</v>
      </c>
      <c r="D26" s="53">
        <v>4</v>
      </c>
      <c r="E26" s="54">
        <v>48470956</v>
      </c>
      <c r="F26" s="56">
        <v>13</v>
      </c>
    </row>
    <row r="27" spans="1:6" ht="12.75">
      <c r="A27" s="3" t="s">
        <v>148</v>
      </c>
      <c r="B27" s="49">
        <v>40521</v>
      </c>
      <c r="C27" s="53">
        <v>961</v>
      </c>
      <c r="D27" s="53">
        <v>4</v>
      </c>
      <c r="E27" s="54">
        <v>12433780</v>
      </c>
      <c r="F27" s="56">
        <v>13</v>
      </c>
    </row>
    <row r="28" spans="1:6" ht="12.75">
      <c r="A28" s="3" t="s">
        <v>47</v>
      </c>
      <c r="B28" s="49">
        <v>40731</v>
      </c>
      <c r="C28" s="53">
        <v>1171</v>
      </c>
      <c r="D28" s="53">
        <v>42</v>
      </c>
      <c r="E28" s="54">
        <v>10476532</v>
      </c>
      <c r="F28" s="56">
        <v>9.375</v>
      </c>
    </row>
    <row r="29" spans="1:6" ht="12.75">
      <c r="A29" s="3" t="s">
        <v>48</v>
      </c>
      <c r="B29" s="49">
        <v>41249</v>
      </c>
      <c r="C29" s="53">
        <v>1689</v>
      </c>
      <c r="D29" s="53">
        <v>43</v>
      </c>
      <c r="E29" s="54">
        <v>49240238</v>
      </c>
      <c r="F29" s="56">
        <v>9.5</v>
      </c>
    </row>
    <row r="30" spans="1:6" ht="12.75">
      <c r="A30" s="3" t="s">
        <v>49</v>
      </c>
      <c r="B30" s="49">
        <v>41397</v>
      </c>
      <c r="C30" s="53">
        <v>1837</v>
      </c>
      <c r="D30" s="53">
        <v>24</v>
      </c>
      <c r="E30" s="54">
        <v>6909752</v>
      </c>
      <c r="F30" s="56">
        <v>13</v>
      </c>
    </row>
    <row r="31" spans="1:6" ht="12.75">
      <c r="A31" s="3" t="s">
        <v>50</v>
      </c>
      <c r="B31" s="49">
        <v>41397</v>
      </c>
      <c r="C31" s="53">
        <v>1837</v>
      </c>
      <c r="D31" s="53">
        <v>31</v>
      </c>
      <c r="E31" s="54">
        <v>58179347</v>
      </c>
      <c r="F31" s="56">
        <v>9.625</v>
      </c>
    </row>
    <row r="32" spans="1:6" ht="12.75">
      <c r="A32" s="3" t="s">
        <v>73</v>
      </c>
      <c r="B32" s="49">
        <v>41761</v>
      </c>
      <c r="C32" s="53">
        <v>2201</v>
      </c>
      <c r="D32" s="53">
        <v>70</v>
      </c>
      <c r="E32" s="54">
        <v>79704892</v>
      </c>
      <c r="F32" s="56">
        <v>13</v>
      </c>
    </row>
    <row r="33" spans="1:6" ht="12.75">
      <c r="A33" s="3" t="s">
        <v>51</v>
      </c>
      <c r="B33" s="49">
        <v>41901</v>
      </c>
      <c r="C33" s="53">
        <v>2341</v>
      </c>
      <c r="D33" s="53">
        <v>28</v>
      </c>
      <c r="E33" s="54">
        <v>133954533</v>
      </c>
      <c r="F33" s="56">
        <v>13</v>
      </c>
    </row>
    <row r="34" spans="1:6" ht="12.75">
      <c r="A34" s="3" t="s">
        <v>52</v>
      </c>
      <c r="B34" s="49">
        <v>41998</v>
      </c>
      <c r="C34" s="53">
        <v>2438</v>
      </c>
      <c r="D34" s="53">
        <v>257</v>
      </c>
      <c r="E34" s="54">
        <v>288912469</v>
      </c>
      <c r="F34" s="56">
        <v>9.75</v>
      </c>
    </row>
    <row r="35" spans="1:6" ht="12.75">
      <c r="A35" s="3" t="s">
        <v>53</v>
      </c>
      <c r="B35" s="49">
        <v>42258</v>
      </c>
      <c r="C35" s="53">
        <v>2698</v>
      </c>
      <c r="D35" s="53">
        <v>78</v>
      </c>
      <c r="E35" s="54">
        <v>201110232</v>
      </c>
      <c r="F35" s="56">
        <v>13</v>
      </c>
    </row>
    <row r="36" spans="1:6" ht="12.75">
      <c r="A36" s="3" t="s">
        <v>54</v>
      </c>
      <c r="B36" s="49">
        <v>42321</v>
      </c>
      <c r="C36" s="53">
        <v>2761</v>
      </c>
      <c r="D36" s="53">
        <v>1</v>
      </c>
      <c r="E36" s="54">
        <v>1116672</v>
      </c>
      <c r="F36" s="56">
        <v>9.875</v>
      </c>
    </row>
    <row r="37" spans="1:6" ht="12.75">
      <c r="A37" s="3" t="s">
        <v>55</v>
      </c>
      <c r="B37" s="49">
        <v>42649</v>
      </c>
      <c r="C37" s="53">
        <v>3089</v>
      </c>
      <c r="D37" s="53">
        <v>20</v>
      </c>
      <c r="E37" s="54">
        <v>3038568</v>
      </c>
      <c r="F37" s="56">
        <v>9.875</v>
      </c>
    </row>
    <row r="38" spans="1:6" ht="12.75">
      <c r="A38" s="3" t="s">
        <v>56</v>
      </c>
      <c r="B38" s="49">
        <v>43679</v>
      </c>
      <c r="C38" s="53">
        <v>4119</v>
      </c>
      <c r="D38" s="53">
        <v>2</v>
      </c>
      <c r="E38" s="54">
        <v>34980428</v>
      </c>
      <c r="F38" s="56">
        <v>9.875</v>
      </c>
    </row>
    <row r="39" spans="2:5" ht="12.75">
      <c r="B39" s="72" t="s">
        <v>57</v>
      </c>
      <c r="C39" s="76">
        <v>1141</v>
      </c>
      <c r="D39" s="76">
        <v>1290</v>
      </c>
      <c r="E39" s="74">
        <v>1759336417</v>
      </c>
    </row>
    <row r="40" spans="1:6" ht="13.5" thickBot="1">
      <c r="A40" s="21"/>
      <c r="B40" s="23"/>
      <c r="C40" s="23"/>
      <c r="D40" s="21"/>
      <c r="E40" s="21"/>
      <c r="F40" s="57"/>
    </row>
    <row r="41" ht="12.75">
      <c r="B41" s="49"/>
    </row>
    <row r="42" ht="12.75">
      <c r="B42" s="49"/>
    </row>
    <row r="43" spans="1:2" ht="12.75">
      <c r="A43" s="2" t="s">
        <v>61</v>
      </c>
      <c r="B43" s="49"/>
    </row>
    <row r="44" spans="1:6" ht="8.25" customHeight="1" thickBot="1">
      <c r="A44" s="21"/>
      <c r="B44" s="23"/>
      <c r="C44" s="23"/>
      <c r="D44" s="21"/>
      <c r="E44" s="21"/>
      <c r="F44" s="57"/>
    </row>
    <row r="45" spans="1:6" ht="12.75">
      <c r="A45" s="16" t="s">
        <v>0</v>
      </c>
      <c r="B45" s="18" t="s">
        <v>1</v>
      </c>
      <c r="C45" s="18" t="s">
        <v>2</v>
      </c>
      <c r="D45" s="18" t="s">
        <v>3</v>
      </c>
      <c r="E45" s="18" t="s">
        <v>4</v>
      </c>
      <c r="F45" s="58" t="s">
        <v>12</v>
      </c>
    </row>
    <row r="46" spans="1:6" ht="12.75">
      <c r="A46" s="14" t="s">
        <v>5</v>
      </c>
      <c r="B46" s="10" t="s">
        <v>10</v>
      </c>
      <c r="C46" s="10" t="s">
        <v>17</v>
      </c>
      <c r="D46" s="10" t="s">
        <v>6</v>
      </c>
      <c r="E46" s="10" t="s">
        <v>32</v>
      </c>
      <c r="F46" s="59" t="s">
        <v>13</v>
      </c>
    </row>
    <row r="47" spans="1:6" ht="12.75">
      <c r="A47" s="3" t="s">
        <v>62</v>
      </c>
      <c r="B47" s="49">
        <v>41600</v>
      </c>
      <c r="C47" s="53">
        <v>2040</v>
      </c>
      <c r="D47" s="53">
        <v>93</v>
      </c>
      <c r="E47" s="54">
        <v>45442383</v>
      </c>
      <c r="F47" s="56">
        <v>7.125</v>
      </c>
    </row>
    <row r="48" spans="1:6" ht="12.75">
      <c r="A48" s="3" t="s">
        <v>63</v>
      </c>
      <c r="B48" s="49">
        <v>42083</v>
      </c>
      <c r="C48" s="53">
        <v>2523</v>
      </c>
      <c r="D48" s="53">
        <v>56</v>
      </c>
      <c r="E48" s="54">
        <v>101627363</v>
      </c>
      <c r="F48" s="56">
        <v>7.125</v>
      </c>
    </row>
    <row r="49" spans="1:6" ht="12.75">
      <c r="A49" s="3" t="s">
        <v>64</v>
      </c>
      <c r="B49" s="49">
        <v>42831</v>
      </c>
      <c r="C49" s="53">
        <v>3271</v>
      </c>
      <c r="D49" s="53">
        <v>58</v>
      </c>
      <c r="E49" s="54">
        <v>135316647</v>
      </c>
      <c r="F49" s="56">
        <v>6.25</v>
      </c>
    </row>
    <row r="50" spans="1:6" ht="12.75">
      <c r="A50" s="3" t="s">
        <v>65</v>
      </c>
      <c r="B50" s="49">
        <v>43545</v>
      </c>
      <c r="C50" s="53">
        <v>3985</v>
      </c>
      <c r="D50" s="53">
        <v>98</v>
      </c>
      <c r="E50" s="54">
        <v>47357412</v>
      </c>
      <c r="F50" s="56">
        <v>5.25</v>
      </c>
    </row>
    <row r="51" spans="2:5" ht="12.75">
      <c r="B51" s="72" t="s">
        <v>57</v>
      </c>
      <c r="C51" s="76">
        <v>2954</v>
      </c>
      <c r="D51" s="76">
        <v>305</v>
      </c>
      <c r="E51" s="74">
        <v>329743805</v>
      </c>
    </row>
    <row r="52" spans="1:6" ht="13.5" thickBot="1">
      <c r="A52" s="21"/>
      <c r="B52" s="23"/>
      <c r="C52" s="23"/>
      <c r="D52" s="21"/>
      <c r="E52" s="21"/>
      <c r="F52" s="57"/>
    </row>
    <row r="53" ht="12.75">
      <c r="B53" s="49"/>
    </row>
    <row r="54" ht="12.75">
      <c r="B54" s="49"/>
    </row>
    <row r="55" spans="1:2" ht="12.75">
      <c r="A55" s="2" t="s">
        <v>112</v>
      </c>
      <c r="B55" s="49"/>
    </row>
    <row r="56" spans="1:5" ht="9" customHeight="1" thickBot="1">
      <c r="A56" s="21"/>
      <c r="B56" s="23"/>
      <c r="C56" s="23"/>
      <c r="D56" s="21"/>
      <c r="E56" s="21"/>
    </row>
    <row r="57" spans="1:5" ht="12.75">
      <c r="A57" s="16" t="s">
        <v>0</v>
      </c>
      <c r="B57" s="18" t="s">
        <v>1</v>
      </c>
      <c r="C57" s="18" t="s">
        <v>2</v>
      </c>
      <c r="D57" s="18" t="s">
        <v>3</v>
      </c>
      <c r="E57" s="20" t="s">
        <v>4</v>
      </c>
    </row>
    <row r="58" spans="1:5" ht="12.75">
      <c r="A58" s="14" t="s">
        <v>5</v>
      </c>
      <c r="B58" s="10" t="s">
        <v>10</v>
      </c>
      <c r="C58" s="10" t="s">
        <v>17</v>
      </c>
      <c r="D58" s="10" t="s">
        <v>6</v>
      </c>
      <c r="E58" s="15" t="s">
        <v>18</v>
      </c>
    </row>
    <row r="59" spans="1:5" ht="12.75">
      <c r="A59" s="3" t="s">
        <v>162</v>
      </c>
      <c r="B59" s="49">
        <v>39793</v>
      </c>
      <c r="C59" s="53">
        <v>233</v>
      </c>
      <c r="D59" s="53">
        <v>1</v>
      </c>
      <c r="E59" s="54">
        <v>5472</v>
      </c>
    </row>
    <row r="60" spans="2:5" ht="12.75">
      <c r="B60" s="72" t="s">
        <v>57</v>
      </c>
      <c r="C60" s="76">
        <v>233</v>
      </c>
      <c r="D60" s="76">
        <v>1</v>
      </c>
      <c r="E60" s="74">
        <v>5472</v>
      </c>
    </row>
    <row r="61" spans="1:5" ht="13.5" thickBot="1">
      <c r="A61" s="21"/>
      <c r="B61" s="23"/>
      <c r="C61" s="23"/>
      <c r="D61" s="21"/>
      <c r="E61" s="21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163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84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2" customFormat="1" ht="15" customHeight="1">
      <c r="A7" s="2" t="s">
        <v>34</v>
      </c>
      <c r="D7" s="8"/>
      <c r="F7" s="61"/>
      <c r="K7" s="14" t="s">
        <v>5</v>
      </c>
      <c r="L7" s="10" t="s">
        <v>10</v>
      </c>
      <c r="M7" s="10" t="s">
        <v>17</v>
      </c>
      <c r="N7" s="10" t="s">
        <v>6</v>
      </c>
      <c r="O7" s="15" t="s">
        <v>32</v>
      </c>
    </row>
    <row r="8" spans="1:6" ht="15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16" ht="13.5" thickBot="1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  <c r="K10" s="21"/>
      <c r="L10" s="23"/>
      <c r="M10" s="23"/>
      <c r="N10" s="21"/>
      <c r="O10" s="21"/>
      <c r="P10" s="57"/>
    </row>
    <row r="11" spans="1:16" ht="12.75">
      <c r="A11" s="3" t="s">
        <v>35</v>
      </c>
      <c r="B11" s="49">
        <v>39562</v>
      </c>
      <c r="C11" s="53">
        <v>22</v>
      </c>
      <c r="D11" s="53">
        <v>104</v>
      </c>
      <c r="E11" s="54">
        <v>208318934</v>
      </c>
      <c r="F11" s="56">
        <v>15</v>
      </c>
      <c r="K11" s="16" t="s">
        <v>0</v>
      </c>
      <c r="L11" s="18" t="s">
        <v>1</v>
      </c>
      <c r="M11" s="18" t="s">
        <v>2</v>
      </c>
      <c r="N11" s="18" t="s">
        <v>3</v>
      </c>
      <c r="O11" s="18" t="s">
        <v>4</v>
      </c>
      <c r="P11" s="58" t="s">
        <v>12</v>
      </c>
    </row>
    <row r="12" spans="1:16" ht="12.75">
      <c r="A12" s="3" t="s">
        <v>36</v>
      </c>
      <c r="B12" s="49">
        <v>39598</v>
      </c>
      <c r="C12" s="53">
        <v>58</v>
      </c>
      <c r="D12" s="53">
        <v>68</v>
      </c>
      <c r="E12" s="54">
        <v>330799787</v>
      </c>
      <c r="F12" s="56">
        <v>13</v>
      </c>
      <c r="K12" s="14" t="s">
        <v>5</v>
      </c>
      <c r="L12" s="10" t="s">
        <v>10</v>
      </c>
      <c r="M12" s="10" t="s">
        <v>17</v>
      </c>
      <c r="N12" s="10" t="s">
        <v>6</v>
      </c>
      <c r="O12" s="10" t="s">
        <v>32</v>
      </c>
      <c r="P12" s="59" t="s">
        <v>13</v>
      </c>
    </row>
    <row r="13" spans="1:6" ht="12.75">
      <c r="A13" s="3" t="s">
        <v>37</v>
      </c>
      <c r="B13" s="49">
        <v>39619</v>
      </c>
      <c r="C13" s="53">
        <v>79</v>
      </c>
      <c r="D13" s="53">
        <v>68</v>
      </c>
      <c r="E13" s="54">
        <v>81836066</v>
      </c>
      <c r="F13" s="56">
        <v>13</v>
      </c>
    </row>
    <row r="14" spans="1:6" ht="12.75">
      <c r="A14" s="3" t="s">
        <v>85</v>
      </c>
      <c r="B14" s="49">
        <v>39632</v>
      </c>
      <c r="C14" s="53">
        <v>92</v>
      </c>
      <c r="D14" s="53">
        <v>2</v>
      </c>
      <c r="E14" s="54">
        <v>265065</v>
      </c>
      <c r="F14" s="56">
        <v>13</v>
      </c>
    </row>
    <row r="15" spans="1:6" ht="12.75">
      <c r="A15" s="3" t="s">
        <v>38</v>
      </c>
      <c r="B15" s="49">
        <v>39682</v>
      </c>
      <c r="C15" s="53">
        <v>142</v>
      </c>
      <c r="D15" s="53">
        <v>164</v>
      </c>
      <c r="E15" s="54">
        <v>224563785</v>
      </c>
      <c r="F15" s="56">
        <v>13</v>
      </c>
    </row>
    <row r="16" spans="1:6" ht="12.75">
      <c r="A16" s="3" t="s">
        <v>67</v>
      </c>
      <c r="B16" s="49">
        <v>39695</v>
      </c>
      <c r="C16" s="53">
        <v>155</v>
      </c>
      <c r="D16" s="53">
        <v>11</v>
      </c>
      <c r="E16" s="54">
        <v>29200658</v>
      </c>
      <c r="F16" s="56">
        <v>13</v>
      </c>
    </row>
    <row r="17" spans="1:6" ht="12.75">
      <c r="A17" s="3" t="s">
        <v>39</v>
      </c>
      <c r="B17" s="49">
        <v>39737</v>
      </c>
      <c r="C17" s="53">
        <v>197</v>
      </c>
      <c r="D17" s="53">
        <v>4</v>
      </c>
      <c r="E17" s="54">
        <v>16726736</v>
      </c>
      <c r="F17" s="56">
        <v>13</v>
      </c>
    </row>
    <row r="18" spans="1:6" ht="12.75">
      <c r="A18" s="3" t="s">
        <v>40</v>
      </c>
      <c r="B18" s="49">
        <v>39821</v>
      </c>
      <c r="C18" s="53">
        <v>281</v>
      </c>
      <c r="D18" s="53">
        <v>36</v>
      </c>
      <c r="E18" s="54">
        <v>16292812</v>
      </c>
      <c r="F18" s="56">
        <v>13</v>
      </c>
    </row>
    <row r="19" spans="1:6" ht="12.75">
      <c r="A19" s="3" t="s">
        <v>68</v>
      </c>
      <c r="B19" s="49">
        <v>39864</v>
      </c>
      <c r="C19" s="53">
        <v>324</v>
      </c>
      <c r="D19" s="53">
        <v>3</v>
      </c>
      <c r="E19" s="54">
        <v>3564783</v>
      </c>
      <c r="F19" s="56">
        <v>13</v>
      </c>
    </row>
    <row r="20" spans="1:6" ht="12.75">
      <c r="A20" s="3" t="s">
        <v>41</v>
      </c>
      <c r="B20" s="49">
        <v>39877</v>
      </c>
      <c r="C20" s="53">
        <v>337</v>
      </c>
      <c r="D20" s="53">
        <v>2</v>
      </c>
      <c r="E20" s="54">
        <v>2293218</v>
      </c>
      <c r="F20" s="56">
        <v>13</v>
      </c>
    </row>
    <row r="21" spans="1:6" ht="12.75">
      <c r="A21" s="3" t="s">
        <v>76</v>
      </c>
      <c r="B21" s="49">
        <v>39948</v>
      </c>
      <c r="C21" s="53">
        <v>408</v>
      </c>
      <c r="D21" s="53">
        <v>4</v>
      </c>
      <c r="E21" s="54">
        <v>4025301</v>
      </c>
      <c r="F21" s="56">
        <v>13</v>
      </c>
    </row>
    <row r="22" spans="1:6" ht="12.75">
      <c r="A22" s="3" t="s">
        <v>42</v>
      </c>
      <c r="B22" s="49">
        <v>39975</v>
      </c>
      <c r="C22" s="53">
        <v>435</v>
      </c>
      <c r="D22" s="53">
        <v>24</v>
      </c>
      <c r="E22" s="54">
        <v>10985190</v>
      </c>
      <c r="F22" s="56">
        <v>13</v>
      </c>
    </row>
    <row r="23" spans="1:6" ht="12.75">
      <c r="A23" s="3" t="s">
        <v>86</v>
      </c>
      <c r="B23" s="49">
        <v>40017</v>
      </c>
      <c r="C23" s="53">
        <v>477</v>
      </c>
      <c r="D23" s="53">
        <v>1</v>
      </c>
      <c r="E23" s="54">
        <v>210546</v>
      </c>
      <c r="F23" s="56">
        <v>13</v>
      </c>
    </row>
    <row r="24" spans="1:6" ht="12.75">
      <c r="A24" s="3" t="s">
        <v>87</v>
      </c>
      <c r="B24" s="49">
        <v>40032</v>
      </c>
      <c r="C24" s="53">
        <v>492</v>
      </c>
      <c r="D24" s="53">
        <v>3</v>
      </c>
      <c r="E24" s="54">
        <v>40583</v>
      </c>
      <c r="F24" s="56">
        <v>13</v>
      </c>
    </row>
    <row r="25" spans="1:6" ht="12.75">
      <c r="A25" s="3" t="s">
        <v>43</v>
      </c>
      <c r="B25" s="49">
        <v>40074</v>
      </c>
      <c r="C25" s="53">
        <v>534</v>
      </c>
      <c r="D25" s="53">
        <v>121</v>
      </c>
      <c r="E25" s="54">
        <v>125540003</v>
      </c>
      <c r="F25" s="56">
        <v>13</v>
      </c>
    </row>
    <row r="26" spans="1:6" ht="12.75">
      <c r="A26" s="3" t="s">
        <v>69</v>
      </c>
      <c r="B26" s="49">
        <v>40115</v>
      </c>
      <c r="C26" s="53">
        <v>575</v>
      </c>
      <c r="D26" s="53">
        <v>49</v>
      </c>
      <c r="E26" s="54">
        <v>13967437</v>
      </c>
      <c r="F26" s="56">
        <v>13</v>
      </c>
    </row>
    <row r="27" spans="1:6" ht="12.75">
      <c r="A27" s="3" t="s">
        <v>77</v>
      </c>
      <c r="B27" s="49">
        <v>40144</v>
      </c>
      <c r="C27" s="53">
        <v>604</v>
      </c>
      <c r="D27" s="53">
        <v>1</v>
      </c>
      <c r="E27" s="54">
        <v>3008987</v>
      </c>
      <c r="F27" s="56">
        <v>13</v>
      </c>
    </row>
    <row r="28" spans="1:6" ht="12.75">
      <c r="A28" s="3" t="s">
        <v>71</v>
      </c>
      <c r="B28" s="49">
        <v>40290</v>
      </c>
      <c r="C28" s="53">
        <v>750</v>
      </c>
      <c r="D28" s="53">
        <v>2</v>
      </c>
      <c r="E28" s="54">
        <v>27189</v>
      </c>
      <c r="F28" s="56">
        <v>13</v>
      </c>
    </row>
    <row r="29" spans="1:6" ht="12.75">
      <c r="A29" s="3" t="s">
        <v>45</v>
      </c>
      <c r="B29" s="49">
        <v>40585</v>
      </c>
      <c r="C29" s="53">
        <v>1045</v>
      </c>
      <c r="D29" s="53">
        <v>5</v>
      </c>
      <c r="E29" s="54">
        <v>7444315</v>
      </c>
      <c r="F29" s="56">
        <v>13</v>
      </c>
    </row>
    <row r="30" spans="1:6" ht="12.75">
      <c r="A30" s="3" t="s">
        <v>46</v>
      </c>
      <c r="B30" s="49">
        <v>40605</v>
      </c>
      <c r="C30" s="53">
        <v>1065</v>
      </c>
      <c r="D30" s="53">
        <v>26</v>
      </c>
      <c r="E30" s="54">
        <v>192092854</v>
      </c>
      <c r="F30" s="56">
        <v>9.25</v>
      </c>
    </row>
    <row r="31" spans="1:6" ht="12.75">
      <c r="A31" s="3" t="s">
        <v>47</v>
      </c>
      <c r="B31" s="49">
        <v>40731</v>
      </c>
      <c r="C31" s="53">
        <v>1191</v>
      </c>
      <c r="D31" s="53">
        <v>28</v>
      </c>
      <c r="E31" s="54">
        <v>7610255</v>
      </c>
      <c r="F31" s="56">
        <v>9.375</v>
      </c>
    </row>
    <row r="32" spans="1:6" ht="12.75">
      <c r="A32" s="3" t="s">
        <v>48</v>
      </c>
      <c r="B32" s="49">
        <v>41249</v>
      </c>
      <c r="C32" s="53">
        <v>1709</v>
      </c>
      <c r="D32" s="53">
        <v>49</v>
      </c>
      <c r="E32" s="54">
        <v>15232908</v>
      </c>
      <c r="F32" s="56">
        <v>9.5</v>
      </c>
    </row>
    <row r="33" spans="1:6" ht="12.75">
      <c r="A33" s="3" t="s">
        <v>50</v>
      </c>
      <c r="B33" s="49">
        <v>41397</v>
      </c>
      <c r="C33" s="53">
        <v>1857</v>
      </c>
      <c r="D33" s="53">
        <v>64</v>
      </c>
      <c r="E33" s="54">
        <v>162676566</v>
      </c>
      <c r="F33" s="56">
        <v>9.625</v>
      </c>
    </row>
    <row r="34" spans="1:6" ht="12.75">
      <c r="A34" s="3" t="s">
        <v>49</v>
      </c>
      <c r="B34" s="49">
        <v>41397</v>
      </c>
      <c r="C34" s="53">
        <v>1857</v>
      </c>
      <c r="D34" s="53">
        <v>41</v>
      </c>
      <c r="E34" s="54">
        <v>39333480</v>
      </c>
      <c r="F34" s="56">
        <v>13</v>
      </c>
    </row>
    <row r="35" spans="1:6" ht="12.75">
      <c r="A35" s="3" t="s">
        <v>73</v>
      </c>
      <c r="B35" s="49">
        <v>41761</v>
      </c>
      <c r="C35" s="53">
        <v>2221</v>
      </c>
      <c r="D35" s="53">
        <v>9</v>
      </c>
      <c r="E35" s="54">
        <v>5344413</v>
      </c>
      <c r="F35" s="56">
        <v>13</v>
      </c>
    </row>
    <row r="36" spans="1:6" ht="12.75">
      <c r="A36" s="3" t="s">
        <v>51</v>
      </c>
      <c r="B36" s="49">
        <v>41901</v>
      </c>
      <c r="C36" s="53">
        <v>2361</v>
      </c>
      <c r="D36" s="53">
        <v>3</v>
      </c>
      <c r="E36" s="54">
        <v>491548</v>
      </c>
      <c r="F36" s="56">
        <v>13</v>
      </c>
    </row>
    <row r="37" spans="1:6" ht="12.75">
      <c r="A37" s="3" t="s">
        <v>52</v>
      </c>
      <c r="B37" s="49">
        <v>41998</v>
      </c>
      <c r="C37" s="53">
        <v>2458</v>
      </c>
      <c r="D37" s="53">
        <v>177</v>
      </c>
      <c r="E37" s="54">
        <v>170905718</v>
      </c>
      <c r="F37" s="56">
        <v>9.75</v>
      </c>
    </row>
    <row r="38" spans="1:6" ht="12.75">
      <c r="A38" s="3" t="s">
        <v>53</v>
      </c>
      <c r="B38" s="49">
        <v>42258</v>
      </c>
      <c r="C38" s="53">
        <v>2718</v>
      </c>
      <c r="D38" s="53">
        <v>7</v>
      </c>
      <c r="E38" s="54">
        <v>27878030</v>
      </c>
      <c r="F38" s="56">
        <v>13</v>
      </c>
    </row>
    <row r="39" spans="1:6" ht="12.75">
      <c r="A39" s="3" t="s">
        <v>54</v>
      </c>
      <c r="B39" s="49">
        <v>42321</v>
      </c>
      <c r="C39" s="53">
        <v>2781</v>
      </c>
      <c r="D39" s="53">
        <v>3</v>
      </c>
      <c r="E39" s="54">
        <v>23523664</v>
      </c>
      <c r="F39" s="56">
        <v>9.875</v>
      </c>
    </row>
    <row r="40" spans="1:6" ht="12.75">
      <c r="A40" s="3" t="s">
        <v>55</v>
      </c>
      <c r="B40" s="49">
        <v>42649</v>
      </c>
      <c r="C40" s="53">
        <v>3109</v>
      </c>
      <c r="D40" s="53">
        <v>13</v>
      </c>
      <c r="E40" s="54">
        <v>2930017</v>
      </c>
      <c r="F40" s="56">
        <v>9.875</v>
      </c>
    </row>
    <row r="41" spans="1:6" ht="12.75">
      <c r="A41" s="3" t="s">
        <v>88</v>
      </c>
      <c r="B41" s="49">
        <v>43231</v>
      </c>
      <c r="C41" s="53">
        <v>3691</v>
      </c>
      <c r="D41" s="53">
        <v>1</v>
      </c>
      <c r="E41" s="54">
        <v>192422</v>
      </c>
      <c r="F41" s="56">
        <v>9.875</v>
      </c>
    </row>
    <row r="42" spans="1:6" ht="12.75">
      <c r="A42" s="3" t="s">
        <v>56</v>
      </c>
      <c r="B42" s="49">
        <v>43679</v>
      </c>
      <c r="C42" s="53">
        <v>4139</v>
      </c>
      <c r="D42" s="53">
        <v>5</v>
      </c>
      <c r="E42" s="54">
        <v>99955986</v>
      </c>
      <c r="F42" s="56">
        <v>9.875</v>
      </c>
    </row>
    <row r="43" spans="1:6" ht="12.75">
      <c r="A43" s="3" t="s">
        <v>89</v>
      </c>
      <c r="B43" s="49">
        <v>44119</v>
      </c>
      <c r="C43" s="53">
        <v>4579</v>
      </c>
      <c r="D43" s="53">
        <v>2</v>
      </c>
      <c r="E43" s="54">
        <v>9283611</v>
      </c>
      <c r="F43" s="56">
        <v>9.875</v>
      </c>
    </row>
    <row r="44" spans="2:5" ht="12.75">
      <c r="B44" s="72" t="s">
        <v>57</v>
      </c>
      <c r="C44" s="76">
        <v>1295</v>
      </c>
      <c r="D44" s="76">
        <v>1100</v>
      </c>
      <c r="E44" s="74">
        <v>1836562867</v>
      </c>
    </row>
    <row r="45" spans="1:6" ht="13.5" thickBot="1">
      <c r="A45" s="21"/>
      <c r="B45" s="23"/>
      <c r="C45" s="23"/>
      <c r="D45" s="21"/>
      <c r="E45" s="21"/>
      <c r="F45" s="57"/>
    </row>
    <row r="46" ht="12.75">
      <c r="B46" s="49"/>
    </row>
    <row r="47" ht="12.75">
      <c r="B47" s="49"/>
    </row>
    <row r="48" spans="1:2" ht="12.75">
      <c r="A48" s="2" t="s">
        <v>61</v>
      </c>
      <c r="B48" s="49"/>
    </row>
    <row r="49" spans="1:6" ht="13.5" thickBot="1">
      <c r="A49" s="21"/>
      <c r="B49" s="23"/>
      <c r="C49" s="23"/>
      <c r="D49" s="21"/>
      <c r="E49" s="21"/>
      <c r="F49" s="57"/>
    </row>
    <row r="50" spans="1:6" ht="12.75">
      <c r="A50" s="16" t="s">
        <v>0</v>
      </c>
      <c r="B50" s="18" t="s">
        <v>1</v>
      </c>
      <c r="C50" s="18" t="s">
        <v>2</v>
      </c>
      <c r="D50" s="18" t="s">
        <v>3</v>
      </c>
      <c r="E50" s="18" t="s">
        <v>4</v>
      </c>
      <c r="F50" s="58" t="s">
        <v>12</v>
      </c>
    </row>
    <row r="51" spans="1:6" ht="12.75">
      <c r="A51" s="14" t="s">
        <v>5</v>
      </c>
      <c r="B51" s="10" t="s">
        <v>10</v>
      </c>
      <c r="C51" s="10" t="s">
        <v>17</v>
      </c>
      <c r="D51" s="10" t="s">
        <v>6</v>
      </c>
      <c r="E51" s="10" t="s">
        <v>32</v>
      </c>
      <c r="F51" s="59" t="s">
        <v>13</v>
      </c>
    </row>
    <row r="52" spans="1:6" ht="12.75">
      <c r="A52" s="3" t="s">
        <v>62</v>
      </c>
      <c r="B52" s="49">
        <v>41600</v>
      </c>
      <c r="C52" s="53">
        <v>2060</v>
      </c>
      <c r="D52" s="53">
        <v>70</v>
      </c>
      <c r="E52" s="54">
        <v>16034543</v>
      </c>
      <c r="F52" s="56">
        <v>7.125</v>
      </c>
    </row>
    <row r="53" spans="1:6" ht="12.75">
      <c r="A53" s="3" t="s">
        <v>63</v>
      </c>
      <c r="B53" s="49">
        <v>42083</v>
      </c>
      <c r="C53" s="53">
        <v>2543</v>
      </c>
      <c r="D53" s="53">
        <v>25</v>
      </c>
      <c r="E53" s="54">
        <v>44167306</v>
      </c>
      <c r="F53" s="56">
        <v>7.125</v>
      </c>
    </row>
    <row r="54" spans="1:6" ht="12.75">
      <c r="A54" s="3" t="s">
        <v>64</v>
      </c>
      <c r="B54" s="49">
        <v>42831</v>
      </c>
      <c r="C54" s="53">
        <v>3291</v>
      </c>
      <c r="D54" s="53">
        <v>30</v>
      </c>
      <c r="E54" s="54">
        <v>72742500</v>
      </c>
      <c r="F54" s="56">
        <v>6.25</v>
      </c>
    </row>
    <row r="55" spans="1:6" ht="12.75">
      <c r="A55" s="3" t="s">
        <v>65</v>
      </c>
      <c r="B55" s="49">
        <v>43545</v>
      </c>
      <c r="C55" s="53">
        <v>4005</v>
      </c>
      <c r="D55" s="53">
        <v>113</v>
      </c>
      <c r="E55" s="54">
        <v>148788123</v>
      </c>
      <c r="F55" s="56">
        <v>5.25</v>
      </c>
    </row>
    <row r="56" spans="2:5" ht="12.75">
      <c r="B56" s="72" t="s">
        <v>57</v>
      </c>
      <c r="C56" s="76">
        <v>2974</v>
      </c>
      <c r="D56" s="76">
        <v>238</v>
      </c>
      <c r="E56" s="74">
        <v>281732472</v>
      </c>
    </row>
    <row r="57" spans="1:6" ht="13.5" thickBot="1">
      <c r="A57" s="21"/>
      <c r="B57" s="23"/>
      <c r="C57" s="23"/>
      <c r="D57" s="21"/>
      <c r="E57" s="21"/>
      <c r="F57" s="57"/>
    </row>
    <row r="58" ht="12.75">
      <c r="B58" s="49"/>
    </row>
    <row r="59" ht="12.75">
      <c r="B59" s="49"/>
    </row>
    <row r="60" spans="1:2" ht="12.75">
      <c r="A60" s="2" t="s">
        <v>78</v>
      </c>
      <c r="B60" s="49"/>
    </row>
    <row r="61" spans="1:5" ht="13.5" thickBot="1">
      <c r="A61" s="21"/>
      <c r="B61" s="23"/>
      <c r="C61" s="23"/>
      <c r="D61" s="21"/>
      <c r="E61" s="21"/>
    </row>
    <row r="62" spans="1:5" ht="12.75">
      <c r="A62" s="16" t="s">
        <v>0</v>
      </c>
      <c r="B62" s="18" t="s">
        <v>1</v>
      </c>
      <c r="C62" s="18" t="s">
        <v>2</v>
      </c>
      <c r="D62" s="18" t="s">
        <v>3</v>
      </c>
      <c r="E62" s="20" t="s">
        <v>4</v>
      </c>
    </row>
    <row r="63" spans="1:5" ht="12.75">
      <c r="A63" s="14" t="s">
        <v>5</v>
      </c>
      <c r="B63" s="10" t="s">
        <v>10</v>
      </c>
      <c r="C63" s="10" t="s">
        <v>17</v>
      </c>
      <c r="D63" s="10" t="s">
        <v>6</v>
      </c>
      <c r="E63" s="15" t="s">
        <v>18</v>
      </c>
    </row>
    <row r="64" spans="1:5" ht="12.75">
      <c r="A64" s="3" t="s">
        <v>90</v>
      </c>
      <c r="B64" s="49">
        <v>39598</v>
      </c>
      <c r="C64" s="53">
        <v>58</v>
      </c>
      <c r="D64" s="53">
        <v>1</v>
      </c>
      <c r="E64" s="54">
        <v>6516</v>
      </c>
    </row>
    <row r="65" spans="1:5" ht="12.75">
      <c r="A65" s="3" t="s">
        <v>79</v>
      </c>
      <c r="B65" s="49">
        <v>40261</v>
      </c>
      <c r="C65" s="53">
        <v>721</v>
      </c>
      <c r="D65" s="53">
        <v>1</v>
      </c>
      <c r="E65" s="54">
        <v>4052000</v>
      </c>
    </row>
    <row r="66" spans="2:5" ht="12.75">
      <c r="B66" s="72" t="s">
        <v>57</v>
      </c>
      <c r="C66" s="76">
        <v>389</v>
      </c>
      <c r="D66" s="76">
        <v>2</v>
      </c>
      <c r="E66" s="74">
        <v>4058516</v>
      </c>
    </row>
    <row r="67" spans="1:5" ht="13.5" thickBot="1">
      <c r="A67" s="21"/>
      <c r="B67" s="23"/>
      <c r="C67" s="23"/>
      <c r="D67" s="21"/>
      <c r="E67" s="21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163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164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2" customHeight="1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7.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36</v>
      </c>
      <c r="B11" s="49">
        <v>39598</v>
      </c>
      <c r="C11" s="55">
        <v>37</v>
      </c>
      <c r="D11" s="55">
        <v>2</v>
      </c>
      <c r="E11" s="54">
        <v>21753000</v>
      </c>
      <c r="F11" s="51">
        <v>100.0538</v>
      </c>
      <c r="G11" s="51">
        <v>100.2</v>
      </c>
      <c r="H11" s="51">
        <v>100.107567296465</v>
      </c>
      <c r="I11" s="56">
        <v>13</v>
      </c>
    </row>
    <row r="12" spans="1:9" ht="12.75">
      <c r="A12" s="3" t="s">
        <v>37</v>
      </c>
      <c r="B12" s="49">
        <v>39619</v>
      </c>
      <c r="C12" s="55">
        <v>58</v>
      </c>
      <c r="D12" s="55">
        <v>6</v>
      </c>
      <c r="E12" s="54">
        <v>10530486</v>
      </c>
      <c r="F12" s="51">
        <v>100.15</v>
      </c>
      <c r="G12" s="51">
        <v>100.87</v>
      </c>
      <c r="H12" s="51">
        <v>100.556481169483</v>
      </c>
      <c r="I12" s="56">
        <v>13</v>
      </c>
    </row>
    <row r="13" spans="1:9" ht="12.75">
      <c r="A13" s="3" t="s">
        <v>38</v>
      </c>
      <c r="B13" s="49">
        <v>39682</v>
      </c>
      <c r="C13" s="55">
        <v>121</v>
      </c>
      <c r="D13" s="55">
        <v>1</v>
      </c>
      <c r="E13" s="54">
        <v>3411314</v>
      </c>
      <c r="F13" s="51">
        <v>100.4058</v>
      </c>
      <c r="G13" s="51">
        <v>100.4058</v>
      </c>
      <c r="H13" s="51">
        <v>100.4058</v>
      </c>
      <c r="I13" s="56">
        <v>13</v>
      </c>
    </row>
    <row r="14" spans="1:9" ht="12.75">
      <c r="A14" s="3" t="s">
        <v>40</v>
      </c>
      <c r="B14" s="49">
        <v>39821</v>
      </c>
      <c r="C14" s="55">
        <v>260</v>
      </c>
      <c r="D14" s="55">
        <v>1</v>
      </c>
      <c r="E14" s="54">
        <v>845000</v>
      </c>
      <c r="F14" s="51">
        <v>99.5306</v>
      </c>
      <c r="G14" s="51">
        <v>99.5306</v>
      </c>
      <c r="H14" s="51">
        <v>99.5306</v>
      </c>
      <c r="I14" s="56">
        <v>13</v>
      </c>
    </row>
    <row r="15" spans="1:9" ht="12.75">
      <c r="A15" s="3" t="s">
        <v>41</v>
      </c>
      <c r="B15" s="49">
        <v>39877</v>
      </c>
      <c r="C15" s="55">
        <v>316</v>
      </c>
      <c r="D15" s="55">
        <v>1</v>
      </c>
      <c r="E15" s="54">
        <v>3899269</v>
      </c>
      <c r="F15" s="51">
        <v>100.85</v>
      </c>
      <c r="G15" s="51">
        <v>100.85</v>
      </c>
      <c r="H15" s="51">
        <v>100.85</v>
      </c>
      <c r="I15" s="56">
        <v>13</v>
      </c>
    </row>
    <row r="16" spans="1:9" ht="12.75">
      <c r="A16" s="3" t="s">
        <v>42</v>
      </c>
      <c r="B16" s="49">
        <v>39975</v>
      </c>
      <c r="C16" s="55">
        <v>414</v>
      </c>
      <c r="D16" s="55">
        <v>3</v>
      </c>
      <c r="E16" s="54">
        <v>5362709</v>
      </c>
      <c r="F16" s="51">
        <v>99.0081</v>
      </c>
      <c r="G16" s="51">
        <v>99.201</v>
      </c>
      <c r="H16" s="51">
        <v>99.1504931636043</v>
      </c>
      <c r="I16" s="56">
        <v>13</v>
      </c>
    </row>
    <row r="17" spans="1:9" ht="12.75">
      <c r="A17" s="3" t="s">
        <v>45</v>
      </c>
      <c r="B17" s="49">
        <v>40585</v>
      </c>
      <c r="C17" s="55">
        <v>1024</v>
      </c>
      <c r="D17" s="55">
        <v>1</v>
      </c>
      <c r="E17" s="54">
        <v>6874000</v>
      </c>
      <c r="F17" s="51">
        <v>100.5453</v>
      </c>
      <c r="G17" s="51">
        <v>100.5453</v>
      </c>
      <c r="H17" s="51">
        <v>100.5453</v>
      </c>
      <c r="I17" s="56">
        <v>13</v>
      </c>
    </row>
    <row r="18" spans="1:9" ht="12.75">
      <c r="A18" s="3" t="s">
        <v>93</v>
      </c>
      <c r="B18" s="49">
        <v>40647</v>
      </c>
      <c r="C18" s="55">
        <v>1086</v>
      </c>
      <c r="D18" s="55">
        <v>3</v>
      </c>
      <c r="E18" s="54">
        <v>15000000</v>
      </c>
      <c r="F18" s="51">
        <v>99.3</v>
      </c>
      <c r="G18" s="51">
        <v>99.7</v>
      </c>
      <c r="H18" s="51">
        <v>99.5333333333332</v>
      </c>
      <c r="I18" s="56">
        <v>13</v>
      </c>
    </row>
    <row r="19" spans="1:9" ht="12.75">
      <c r="A19" s="3" t="s">
        <v>47</v>
      </c>
      <c r="B19" s="49">
        <v>40731</v>
      </c>
      <c r="C19" s="55">
        <v>1170</v>
      </c>
      <c r="D19" s="55">
        <v>4</v>
      </c>
      <c r="E19" s="54">
        <v>5399972</v>
      </c>
      <c r="F19" s="51">
        <v>100.492</v>
      </c>
      <c r="G19" s="51">
        <v>100.5295</v>
      </c>
      <c r="H19" s="51">
        <v>100.519842435608</v>
      </c>
      <c r="I19" s="56">
        <v>9.375</v>
      </c>
    </row>
    <row r="20" spans="1:9" ht="12.75">
      <c r="A20" s="3" t="s">
        <v>48</v>
      </c>
      <c r="B20" s="49">
        <v>41249</v>
      </c>
      <c r="C20" s="55">
        <v>1688</v>
      </c>
      <c r="D20" s="55">
        <v>8</v>
      </c>
      <c r="E20" s="54">
        <v>77068580</v>
      </c>
      <c r="F20" s="51">
        <v>90.9826</v>
      </c>
      <c r="G20" s="51">
        <v>104.0114</v>
      </c>
      <c r="H20" s="51">
        <v>100.08686403515</v>
      </c>
      <c r="I20" s="56">
        <v>9.5</v>
      </c>
    </row>
    <row r="21" spans="1:9" ht="12.75">
      <c r="A21" s="3" t="s">
        <v>50</v>
      </c>
      <c r="B21" s="49">
        <v>41397</v>
      </c>
      <c r="C21" s="55">
        <v>1836</v>
      </c>
      <c r="D21" s="55">
        <v>2</v>
      </c>
      <c r="E21" s="54">
        <v>11000000</v>
      </c>
      <c r="F21" s="51">
        <v>99.0258999999999</v>
      </c>
      <c r="G21" s="51">
        <v>99.4112</v>
      </c>
      <c r="H21" s="51">
        <v>99.3699505526</v>
      </c>
      <c r="I21" s="56">
        <v>9.625</v>
      </c>
    </row>
    <row r="22" spans="1:9" ht="12.75">
      <c r="A22" s="3" t="s">
        <v>49</v>
      </c>
      <c r="B22" s="49">
        <v>41397</v>
      </c>
      <c r="C22" s="55">
        <v>1836</v>
      </c>
      <c r="D22" s="55">
        <v>6</v>
      </c>
      <c r="E22" s="54">
        <v>38058216</v>
      </c>
      <c r="F22" s="51">
        <v>99.2</v>
      </c>
      <c r="G22" s="51">
        <v>99.85</v>
      </c>
      <c r="H22" s="51">
        <v>99.7449343038465</v>
      </c>
      <c r="I22" s="56">
        <v>13</v>
      </c>
    </row>
    <row r="23" spans="1:9" ht="12.75">
      <c r="A23" s="3" t="s">
        <v>73</v>
      </c>
      <c r="B23" s="49">
        <v>41761</v>
      </c>
      <c r="C23" s="55">
        <v>2200</v>
      </c>
      <c r="D23" s="55">
        <v>7</v>
      </c>
      <c r="E23" s="54">
        <v>32804544</v>
      </c>
      <c r="F23" s="51">
        <v>98.5</v>
      </c>
      <c r="G23" s="51">
        <v>99.4125</v>
      </c>
      <c r="H23" s="51">
        <v>99.2559394169174</v>
      </c>
      <c r="I23" s="56">
        <v>13</v>
      </c>
    </row>
    <row r="24" spans="1:9" ht="12.75">
      <c r="A24" s="3" t="s">
        <v>51</v>
      </c>
      <c r="B24" s="49">
        <v>41901</v>
      </c>
      <c r="C24" s="55">
        <v>2340</v>
      </c>
      <c r="D24" s="55">
        <v>10</v>
      </c>
      <c r="E24" s="54">
        <v>55540342</v>
      </c>
      <c r="F24" s="51">
        <v>98.7</v>
      </c>
      <c r="G24" s="51">
        <v>100.461</v>
      </c>
      <c r="H24" s="51">
        <v>99.9980254761773</v>
      </c>
      <c r="I24" s="56">
        <v>13</v>
      </c>
    </row>
    <row r="25" spans="1:9" ht="12.75">
      <c r="A25" s="3" t="s">
        <v>52</v>
      </c>
      <c r="B25" s="49">
        <v>41998</v>
      </c>
      <c r="C25" s="55">
        <v>2437</v>
      </c>
      <c r="D25" s="55">
        <v>5</v>
      </c>
      <c r="E25" s="54">
        <v>77093451</v>
      </c>
      <c r="F25" s="51">
        <v>83.9980999999999</v>
      </c>
      <c r="G25" s="51">
        <v>92</v>
      </c>
      <c r="H25" s="51">
        <v>91.6741558930719</v>
      </c>
      <c r="I25" s="56">
        <v>9.75</v>
      </c>
    </row>
    <row r="26" spans="1:9" ht="12.75">
      <c r="A26" s="3" t="s">
        <v>53</v>
      </c>
      <c r="B26" s="49">
        <v>42258</v>
      </c>
      <c r="C26" s="55">
        <v>2697</v>
      </c>
      <c r="D26" s="55">
        <v>10</v>
      </c>
      <c r="E26" s="54">
        <v>58344848</v>
      </c>
      <c r="F26" s="51">
        <v>99.25</v>
      </c>
      <c r="G26" s="51">
        <v>100.14</v>
      </c>
      <c r="H26" s="51">
        <v>99.9082811735081</v>
      </c>
      <c r="I26" s="56">
        <v>13</v>
      </c>
    </row>
    <row r="27" spans="1:9" ht="12.75">
      <c r="A27" s="3" t="s">
        <v>55</v>
      </c>
      <c r="B27" s="49">
        <v>42649</v>
      </c>
      <c r="C27" s="55">
        <v>3088</v>
      </c>
      <c r="D27" s="55">
        <v>3</v>
      </c>
      <c r="E27" s="54">
        <v>18324413</v>
      </c>
      <c r="F27" s="51">
        <v>100.0385</v>
      </c>
      <c r="G27" s="51">
        <v>100.8605</v>
      </c>
      <c r="H27" s="51">
        <v>100.102379228355</v>
      </c>
      <c r="I27" s="56">
        <v>9.875</v>
      </c>
    </row>
    <row r="28" spans="2:5" ht="12.75">
      <c r="B28" s="72" t="s">
        <v>57</v>
      </c>
      <c r="C28" s="73">
        <v>1329</v>
      </c>
      <c r="D28" s="73">
        <v>73</v>
      </c>
      <c r="E28" s="74">
        <v>441310144</v>
      </c>
    </row>
    <row r="29" ht="12.75">
      <c r="B29" s="49"/>
    </row>
    <row r="30" spans="2:8" ht="12.75">
      <c r="B30" s="49"/>
      <c r="F30" s="75" t="s">
        <v>58</v>
      </c>
      <c r="H30" s="51">
        <v>83.9981</v>
      </c>
    </row>
    <row r="31" spans="2:8" ht="12.75">
      <c r="B31" s="49"/>
      <c r="F31" s="75" t="s">
        <v>59</v>
      </c>
      <c r="H31" s="51">
        <v>104.0114</v>
      </c>
    </row>
    <row r="32" spans="2:8" ht="12.75">
      <c r="B32" s="49"/>
      <c r="F32" s="75" t="s">
        <v>60</v>
      </c>
      <c r="H32" s="51">
        <v>98.4766</v>
      </c>
    </row>
    <row r="33" spans="1:9" ht="13.5" thickBot="1">
      <c r="A33" s="21"/>
      <c r="B33" s="22"/>
      <c r="C33" s="23"/>
      <c r="D33" s="23"/>
      <c r="E33" s="24"/>
      <c r="F33" s="23"/>
      <c r="G33" s="23"/>
      <c r="H33" s="23"/>
      <c r="I33" s="57"/>
    </row>
    <row r="34" ht="12.75">
      <c r="B34" s="49"/>
    </row>
    <row r="35" ht="12.75">
      <c r="B35" s="49"/>
    </row>
    <row r="36" spans="1:2" ht="12.75">
      <c r="A36" s="2" t="s">
        <v>61</v>
      </c>
      <c r="B36" s="49"/>
    </row>
    <row r="37" spans="1:9" ht="7.5" customHeight="1" thickBot="1">
      <c r="A37" s="21"/>
      <c r="B37" s="22"/>
      <c r="C37" s="23"/>
      <c r="D37" s="23"/>
      <c r="E37" s="24"/>
      <c r="F37" s="23"/>
      <c r="G37" s="23"/>
      <c r="H37" s="23"/>
      <c r="I37" s="57"/>
    </row>
    <row r="38" spans="1:9" ht="12.75">
      <c r="A38" s="16" t="s">
        <v>0</v>
      </c>
      <c r="B38" s="17" t="s">
        <v>1</v>
      </c>
      <c r="C38" s="18" t="s">
        <v>2</v>
      </c>
      <c r="D38" s="18" t="s">
        <v>3</v>
      </c>
      <c r="E38" s="19" t="s">
        <v>4</v>
      </c>
      <c r="F38" s="79" t="s">
        <v>11</v>
      </c>
      <c r="G38" s="80"/>
      <c r="H38" s="80"/>
      <c r="I38" s="58" t="s">
        <v>12</v>
      </c>
    </row>
    <row r="39" spans="1:9" ht="12.75">
      <c r="A39" s="14" t="s">
        <v>5</v>
      </c>
      <c r="B39" s="11" t="s">
        <v>10</v>
      </c>
      <c r="C39" s="10" t="s">
        <v>17</v>
      </c>
      <c r="D39" s="10" t="s">
        <v>6</v>
      </c>
      <c r="E39" s="12" t="s">
        <v>32</v>
      </c>
      <c r="F39" s="13" t="s">
        <v>7</v>
      </c>
      <c r="G39" s="13" t="s">
        <v>8</v>
      </c>
      <c r="H39" s="28" t="s">
        <v>9</v>
      </c>
      <c r="I39" s="59" t="s">
        <v>13</v>
      </c>
    </row>
    <row r="40" spans="1:9" ht="12.75">
      <c r="A40" s="3" t="s">
        <v>62</v>
      </c>
      <c r="B40" s="49">
        <v>41600</v>
      </c>
      <c r="C40" s="55">
        <v>2039</v>
      </c>
      <c r="D40" s="55">
        <v>3</v>
      </c>
      <c r="E40" s="54">
        <v>21148505</v>
      </c>
      <c r="F40" s="51">
        <v>100.2388</v>
      </c>
      <c r="G40" s="51">
        <v>100.25</v>
      </c>
      <c r="H40" s="51">
        <v>100.244174529122</v>
      </c>
      <c r="I40" s="56">
        <v>7.125</v>
      </c>
    </row>
    <row r="41" spans="1:9" ht="12.75">
      <c r="A41" s="3" t="s">
        <v>63</v>
      </c>
      <c r="B41" s="49">
        <v>42083</v>
      </c>
      <c r="C41" s="55">
        <v>2522</v>
      </c>
      <c r="D41" s="55">
        <v>11</v>
      </c>
      <c r="E41" s="54">
        <v>48627231</v>
      </c>
      <c r="F41" s="51">
        <v>89.995</v>
      </c>
      <c r="G41" s="51">
        <v>100.24</v>
      </c>
      <c r="H41" s="51">
        <v>95.8156029011048</v>
      </c>
      <c r="I41" s="56">
        <v>7.125</v>
      </c>
    </row>
    <row r="42" spans="1:9" ht="12.75">
      <c r="A42" s="3" t="s">
        <v>64</v>
      </c>
      <c r="B42" s="49">
        <v>42831</v>
      </c>
      <c r="C42" s="55">
        <v>3270</v>
      </c>
      <c r="D42" s="55">
        <v>9</v>
      </c>
      <c r="E42" s="54">
        <v>11828581</v>
      </c>
      <c r="F42" s="51">
        <v>98.2663</v>
      </c>
      <c r="G42" s="51">
        <v>102.9887</v>
      </c>
      <c r="H42" s="51">
        <v>100.173611865953</v>
      </c>
      <c r="I42" s="56">
        <v>6.25</v>
      </c>
    </row>
    <row r="43" spans="1:9" ht="12.75">
      <c r="A43" s="3" t="s">
        <v>65</v>
      </c>
      <c r="B43" s="49">
        <v>43545</v>
      </c>
      <c r="C43" s="55">
        <v>3984</v>
      </c>
      <c r="D43" s="55">
        <v>14</v>
      </c>
      <c r="E43" s="54">
        <v>30253450</v>
      </c>
      <c r="F43" s="51">
        <v>97.25</v>
      </c>
      <c r="G43" s="51">
        <v>108.1501</v>
      </c>
      <c r="H43" s="51">
        <v>100.441287469608</v>
      </c>
      <c r="I43" s="56">
        <v>5.25</v>
      </c>
    </row>
    <row r="44" spans="2:5" ht="12.75">
      <c r="B44" s="72" t="s">
        <v>57</v>
      </c>
      <c r="C44" s="73">
        <v>2953</v>
      </c>
      <c r="D44" s="73">
        <v>37</v>
      </c>
      <c r="E44" s="74">
        <v>111857767</v>
      </c>
    </row>
    <row r="45" ht="12.75">
      <c r="B45" s="49"/>
    </row>
    <row r="46" spans="2:8" ht="12.75">
      <c r="B46" s="49"/>
      <c r="F46" s="75" t="s">
        <v>58</v>
      </c>
      <c r="H46" s="51">
        <v>89.995</v>
      </c>
    </row>
    <row r="47" spans="2:8" ht="12.75">
      <c r="B47" s="49"/>
      <c r="F47" s="75" t="s">
        <v>59</v>
      </c>
      <c r="H47" s="51">
        <v>108.1501</v>
      </c>
    </row>
    <row r="48" spans="2:8" ht="12.75">
      <c r="B48" s="49"/>
      <c r="F48" s="75" t="s">
        <v>60</v>
      </c>
      <c r="H48" s="51">
        <v>98.3648</v>
      </c>
    </row>
    <row r="49" spans="1:9" ht="13.5" thickBot="1">
      <c r="A49" s="21"/>
      <c r="B49" s="22"/>
      <c r="C49" s="23"/>
      <c r="D49" s="23"/>
      <c r="E49" s="24"/>
      <c r="F49" s="23"/>
      <c r="G49" s="23"/>
      <c r="H49" s="23"/>
      <c r="I49" s="57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1:I1"/>
    <mergeCell ref="T9:V9"/>
    <mergeCell ref="F38:H38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2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165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62" customFormat="1" ht="12.75">
      <c r="A7" s="77"/>
      <c r="B7" s="77"/>
      <c r="C7" s="77"/>
      <c r="D7" s="77"/>
      <c r="E7" s="77"/>
      <c r="F7" s="77"/>
      <c r="K7" s="16"/>
      <c r="L7" s="18"/>
      <c r="M7" s="18"/>
      <c r="N7" s="18"/>
      <c r="O7" s="20"/>
    </row>
    <row r="8" spans="1:15" s="2" customFormat="1" ht="15" customHeight="1">
      <c r="A8" s="2" t="s">
        <v>34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32</v>
      </c>
    </row>
    <row r="9" spans="1:6" ht="6.75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35</v>
      </c>
      <c r="B12" s="49">
        <v>39562</v>
      </c>
      <c r="C12" s="53">
        <v>1</v>
      </c>
      <c r="D12" s="53">
        <v>57</v>
      </c>
      <c r="E12" s="54">
        <v>24177551</v>
      </c>
      <c r="F12" s="56">
        <v>15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36</v>
      </c>
      <c r="B13" s="49">
        <v>39598</v>
      </c>
      <c r="C13" s="53">
        <v>37</v>
      </c>
      <c r="D13" s="53">
        <v>25</v>
      </c>
      <c r="E13" s="54">
        <v>170305167</v>
      </c>
      <c r="F13" s="56">
        <v>13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32</v>
      </c>
      <c r="P13" s="59" t="s">
        <v>13</v>
      </c>
    </row>
    <row r="14" spans="1:6" ht="12.75">
      <c r="A14" s="3" t="s">
        <v>37</v>
      </c>
      <c r="B14" s="49">
        <v>39619</v>
      </c>
      <c r="C14" s="53">
        <v>58</v>
      </c>
      <c r="D14" s="53">
        <v>129</v>
      </c>
      <c r="E14" s="54">
        <v>223445070</v>
      </c>
      <c r="F14" s="56">
        <v>13</v>
      </c>
    </row>
    <row r="15" spans="1:6" ht="12.75">
      <c r="A15" s="3" t="s">
        <v>85</v>
      </c>
      <c r="B15" s="49">
        <v>39632</v>
      </c>
      <c r="C15" s="53">
        <v>71</v>
      </c>
      <c r="D15" s="53">
        <v>2</v>
      </c>
      <c r="E15" s="54">
        <v>8979578</v>
      </c>
      <c r="F15" s="56">
        <v>13</v>
      </c>
    </row>
    <row r="16" spans="1:6" ht="12.75">
      <c r="A16" s="3" t="s">
        <v>38</v>
      </c>
      <c r="B16" s="49">
        <v>39682</v>
      </c>
      <c r="C16" s="53">
        <v>121</v>
      </c>
      <c r="D16" s="53">
        <v>139</v>
      </c>
      <c r="E16" s="54">
        <v>122841848</v>
      </c>
      <c r="F16" s="56">
        <v>13</v>
      </c>
    </row>
    <row r="17" spans="1:6" ht="12.75">
      <c r="A17" s="3" t="s">
        <v>67</v>
      </c>
      <c r="B17" s="49">
        <v>39695</v>
      </c>
      <c r="C17" s="53">
        <v>134</v>
      </c>
      <c r="D17" s="53">
        <v>7</v>
      </c>
      <c r="E17" s="54">
        <v>7191706</v>
      </c>
      <c r="F17" s="56">
        <v>13</v>
      </c>
    </row>
    <row r="18" spans="1:6" ht="12.75">
      <c r="A18" s="3" t="s">
        <v>40</v>
      </c>
      <c r="B18" s="49">
        <v>39821</v>
      </c>
      <c r="C18" s="53">
        <v>260</v>
      </c>
      <c r="D18" s="53">
        <v>71</v>
      </c>
      <c r="E18" s="54">
        <v>50914656</v>
      </c>
      <c r="F18" s="56">
        <v>13</v>
      </c>
    </row>
    <row r="19" spans="1:6" ht="12.75">
      <c r="A19" s="3" t="s">
        <v>41</v>
      </c>
      <c r="B19" s="49">
        <v>39877</v>
      </c>
      <c r="C19" s="53">
        <v>316</v>
      </c>
      <c r="D19" s="53">
        <v>1</v>
      </c>
      <c r="E19" s="54">
        <v>287000</v>
      </c>
      <c r="F19" s="56">
        <v>13</v>
      </c>
    </row>
    <row r="20" spans="1:6" ht="12.75">
      <c r="A20" s="3" t="s">
        <v>42</v>
      </c>
      <c r="B20" s="49">
        <v>39975</v>
      </c>
      <c r="C20" s="53">
        <v>414</v>
      </c>
      <c r="D20" s="53">
        <v>74</v>
      </c>
      <c r="E20" s="54">
        <v>23559327</v>
      </c>
      <c r="F20" s="56">
        <v>13</v>
      </c>
    </row>
    <row r="21" spans="1:6" ht="12.75">
      <c r="A21" s="3" t="s">
        <v>86</v>
      </c>
      <c r="B21" s="49">
        <v>40017</v>
      </c>
      <c r="C21" s="53">
        <v>456</v>
      </c>
      <c r="D21" s="53">
        <v>2</v>
      </c>
      <c r="E21" s="54">
        <v>775301</v>
      </c>
      <c r="F21" s="56">
        <v>13</v>
      </c>
    </row>
    <row r="22" spans="1:6" ht="12.75">
      <c r="A22" s="3" t="s">
        <v>43</v>
      </c>
      <c r="B22" s="49">
        <v>40074</v>
      </c>
      <c r="C22" s="53">
        <v>513</v>
      </c>
      <c r="D22" s="53">
        <v>192</v>
      </c>
      <c r="E22" s="54">
        <v>83604612</v>
      </c>
      <c r="F22" s="56">
        <v>13</v>
      </c>
    </row>
    <row r="23" spans="1:6" ht="12.75">
      <c r="A23" s="3" t="s">
        <v>69</v>
      </c>
      <c r="B23" s="49">
        <v>40115</v>
      </c>
      <c r="C23" s="53">
        <v>554</v>
      </c>
      <c r="D23" s="53">
        <v>15</v>
      </c>
      <c r="E23" s="54">
        <v>4444992</v>
      </c>
      <c r="F23" s="56">
        <v>13</v>
      </c>
    </row>
    <row r="24" spans="1:6" ht="12.75">
      <c r="A24" s="3" t="s">
        <v>77</v>
      </c>
      <c r="B24" s="49">
        <v>40144</v>
      </c>
      <c r="C24" s="53">
        <v>583</v>
      </c>
      <c r="D24" s="53">
        <v>25</v>
      </c>
      <c r="E24" s="54">
        <v>55256832</v>
      </c>
      <c r="F24" s="56">
        <v>13</v>
      </c>
    </row>
    <row r="25" spans="1:6" ht="12.75">
      <c r="A25" s="3" t="s">
        <v>46</v>
      </c>
      <c r="B25" s="49">
        <v>40605</v>
      </c>
      <c r="C25" s="53">
        <v>1044</v>
      </c>
      <c r="D25" s="53">
        <v>8</v>
      </c>
      <c r="E25" s="54">
        <v>56424774</v>
      </c>
      <c r="F25" s="56">
        <v>9.25</v>
      </c>
    </row>
    <row r="26" spans="1:6" ht="12.75">
      <c r="A26" s="3" t="s">
        <v>47</v>
      </c>
      <c r="B26" s="49">
        <v>40731</v>
      </c>
      <c r="C26" s="53">
        <v>1170</v>
      </c>
      <c r="D26" s="53">
        <v>65</v>
      </c>
      <c r="E26" s="54">
        <v>34699906</v>
      </c>
      <c r="F26" s="56">
        <v>9.375</v>
      </c>
    </row>
    <row r="27" spans="1:6" ht="12.75">
      <c r="A27" s="3" t="s">
        <v>48</v>
      </c>
      <c r="B27" s="49">
        <v>41249</v>
      </c>
      <c r="C27" s="53">
        <v>1688</v>
      </c>
      <c r="D27" s="53">
        <v>62</v>
      </c>
      <c r="E27" s="54">
        <v>68795218</v>
      </c>
      <c r="F27" s="56">
        <v>9.5</v>
      </c>
    </row>
    <row r="28" spans="1:6" ht="12.75">
      <c r="A28" s="3" t="s">
        <v>50</v>
      </c>
      <c r="B28" s="49">
        <v>41397</v>
      </c>
      <c r="C28" s="53">
        <v>1836</v>
      </c>
      <c r="D28" s="53">
        <v>44</v>
      </c>
      <c r="E28" s="54">
        <v>40573436</v>
      </c>
      <c r="F28" s="56">
        <v>9.625</v>
      </c>
    </row>
    <row r="29" spans="1:6" ht="12.75">
      <c r="A29" s="3" t="s">
        <v>49</v>
      </c>
      <c r="B29" s="49">
        <v>41397</v>
      </c>
      <c r="C29" s="53">
        <v>1836</v>
      </c>
      <c r="D29" s="53">
        <v>37</v>
      </c>
      <c r="E29" s="54">
        <v>21638771</v>
      </c>
      <c r="F29" s="56">
        <v>13</v>
      </c>
    </row>
    <row r="30" spans="1:6" ht="12.75">
      <c r="A30" s="3" t="s">
        <v>73</v>
      </c>
      <c r="B30" s="49">
        <v>41761</v>
      </c>
      <c r="C30" s="53">
        <v>2200</v>
      </c>
      <c r="D30" s="53">
        <v>77</v>
      </c>
      <c r="E30" s="54">
        <v>44938755</v>
      </c>
      <c r="F30" s="56">
        <v>13</v>
      </c>
    </row>
    <row r="31" spans="1:6" ht="12.75">
      <c r="A31" s="3" t="s">
        <v>51</v>
      </c>
      <c r="B31" s="49">
        <v>41901</v>
      </c>
      <c r="C31" s="53">
        <v>2340</v>
      </c>
      <c r="D31" s="53">
        <v>46</v>
      </c>
      <c r="E31" s="54">
        <v>12801194</v>
      </c>
      <c r="F31" s="56">
        <v>13</v>
      </c>
    </row>
    <row r="32" spans="1:6" ht="12.75">
      <c r="A32" s="3" t="s">
        <v>52</v>
      </c>
      <c r="B32" s="49">
        <v>41998</v>
      </c>
      <c r="C32" s="53">
        <v>2437</v>
      </c>
      <c r="D32" s="53">
        <v>237</v>
      </c>
      <c r="E32" s="54">
        <v>250970563</v>
      </c>
      <c r="F32" s="56">
        <v>9.75</v>
      </c>
    </row>
    <row r="33" spans="1:6" ht="12.75">
      <c r="A33" s="3" t="s">
        <v>53</v>
      </c>
      <c r="B33" s="49">
        <v>42258</v>
      </c>
      <c r="C33" s="53">
        <v>2697</v>
      </c>
      <c r="D33" s="53">
        <v>69</v>
      </c>
      <c r="E33" s="54">
        <v>146968086</v>
      </c>
      <c r="F33" s="56">
        <v>13</v>
      </c>
    </row>
    <row r="34" spans="1:6" ht="12.75">
      <c r="A34" s="3" t="s">
        <v>55</v>
      </c>
      <c r="B34" s="49">
        <v>42649</v>
      </c>
      <c r="C34" s="53">
        <v>3088</v>
      </c>
      <c r="D34" s="53">
        <v>4</v>
      </c>
      <c r="E34" s="54">
        <v>1571234</v>
      </c>
      <c r="F34" s="56">
        <v>9.875</v>
      </c>
    </row>
    <row r="35" spans="1:6" ht="12.75">
      <c r="A35" s="3" t="s">
        <v>88</v>
      </c>
      <c r="B35" s="49">
        <v>43231</v>
      </c>
      <c r="C35" s="53">
        <v>3670</v>
      </c>
      <c r="D35" s="53">
        <v>1</v>
      </c>
      <c r="E35" s="54">
        <v>142300</v>
      </c>
      <c r="F35" s="56">
        <v>9.875</v>
      </c>
    </row>
    <row r="36" spans="1:6" ht="12.75">
      <c r="A36" s="3" t="s">
        <v>56</v>
      </c>
      <c r="B36" s="49">
        <v>43679</v>
      </c>
      <c r="C36" s="53">
        <v>4118</v>
      </c>
      <c r="D36" s="53">
        <v>1</v>
      </c>
      <c r="E36" s="54">
        <v>413365</v>
      </c>
      <c r="F36" s="56">
        <v>9.875</v>
      </c>
    </row>
    <row r="37" spans="1:6" ht="12.75">
      <c r="A37" s="3" t="s">
        <v>89</v>
      </c>
      <c r="B37" s="49">
        <v>44119</v>
      </c>
      <c r="C37" s="53">
        <v>4558</v>
      </c>
      <c r="D37" s="53">
        <v>2</v>
      </c>
      <c r="E37" s="54">
        <v>5314592</v>
      </c>
      <c r="F37" s="56">
        <v>9.875</v>
      </c>
    </row>
    <row r="38" spans="2:5" ht="12.75">
      <c r="B38" s="72" t="s">
        <v>57</v>
      </c>
      <c r="C38" s="76">
        <v>1392</v>
      </c>
      <c r="D38" s="76">
        <v>1392</v>
      </c>
      <c r="E38" s="74">
        <v>1461035834</v>
      </c>
    </row>
    <row r="39" spans="1:6" ht="13.5" thickBot="1">
      <c r="A39" s="21"/>
      <c r="B39" s="23"/>
      <c r="C39" s="23"/>
      <c r="D39" s="21"/>
      <c r="E39" s="21"/>
      <c r="F39" s="57"/>
    </row>
    <row r="40" ht="12.75">
      <c r="B40" s="49"/>
    </row>
    <row r="41" ht="12.75">
      <c r="B41" s="49"/>
    </row>
    <row r="42" spans="1:2" ht="12.75">
      <c r="A42" s="2" t="s">
        <v>61</v>
      </c>
      <c r="B42" s="49"/>
    </row>
    <row r="43" spans="1:6" ht="13.5" thickBot="1">
      <c r="A43" s="21"/>
      <c r="B43" s="23"/>
      <c r="C43" s="23"/>
      <c r="D43" s="21"/>
      <c r="E43" s="21"/>
      <c r="F43" s="57"/>
    </row>
    <row r="44" spans="1:6" ht="12.75">
      <c r="A44" s="16" t="s">
        <v>0</v>
      </c>
      <c r="B44" s="18" t="s">
        <v>1</v>
      </c>
      <c r="C44" s="18" t="s">
        <v>2</v>
      </c>
      <c r="D44" s="18" t="s">
        <v>3</v>
      </c>
      <c r="E44" s="18" t="s">
        <v>4</v>
      </c>
      <c r="F44" s="58" t="s">
        <v>12</v>
      </c>
    </row>
    <row r="45" spans="1:6" ht="12.75">
      <c r="A45" s="14" t="s">
        <v>5</v>
      </c>
      <c r="B45" s="10" t="s">
        <v>10</v>
      </c>
      <c r="C45" s="10" t="s">
        <v>17</v>
      </c>
      <c r="D45" s="10" t="s">
        <v>6</v>
      </c>
      <c r="E45" s="10" t="s">
        <v>32</v>
      </c>
      <c r="F45" s="59" t="s">
        <v>13</v>
      </c>
    </row>
    <row r="46" spans="1:6" ht="12.75">
      <c r="A46" s="3" t="s">
        <v>62</v>
      </c>
      <c r="B46" s="49">
        <v>41600</v>
      </c>
      <c r="C46" s="53">
        <v>2039</v>
      </c>
      <c r="D46" s="53">
        <v>77</v>
      </c>
      <c r="E46" s="54">
        <v>14550104</v>
      </c>
      <c r="F46" s="56">
        <v>7.125</v>
      </c>
    </row>
    <row r="47" spans="1:6" ht="12.75">
      <c r="A47" s="3" t="s">
        <v>63</v>
      </c>
      <c r="B47" s="49">
        <v>42083</v>
      </c>
      <c r="C47" s="53">
        <v>2522</v>
      </c>
      <c r="D47" s="53">
        <v>68</v>
      </c>
      <c r="E47" s="54">
        <v>35377600</v>
      </c>
      <c r="F47" s="56">
        <v>7.125</v>
      </c>
    </row>
    <row r="48" spans="1:6" ht="12.75">
      <c r="A48" s="3" t="s">
        <v>64</v>
      </c>
      <c r="B48" s="49">
        <v>42831</v>
      </c>
      <c r="C48" s="53">
        <v>3270</v>
      </c>
      <c r="D48" s="53">
        <v>48</v>
      </c>
      <c r="E48" s="54">
        <v>140640618</v>
      </c>
      <c r="F48" s="56">
        <v>6.25</v>
      </c>
    </row>
    <row r="49" spans="1:6" ht="12.75">
      <c r="A49" s="3" t="s">
        <v>65</v>
      </c>
      <c r="B49" s="49">
        <v>43545</v>
      </c>
      <c r="C49" s="53">
        <v>3984</v>
      </c>
      <c r="D49" s="53">
        <v>89</v>
      </c>
      <c r="E49" s="54">
        <v>52671202</v>
      </c>
      <c r="F49" s="56">
        <v>5.25</v>
      </c>
    </row>
    <row r="50" spans="2:5" ht="12.75">
      <c r="B50" s="72" t="s">
        <v>57</v>
      </c>
      <c r="C50" s="76">
        <v>2953</v>
      </c>
      <c r="D50" s="76">
        <v>282</v>
      </c>
      <c r="E50" s="74">
        <v>243239524</v>
      </c>
    </row>
    <row r="51" spans="1:6" ht="13.5" thickBot="1">
      <c r="A51" s="21"/>
      <c r="B51" s="23"/>
      <c r="C51" s="23"/>
      <c r="D51" s="21"/>
      <c r="E51" s="21"/>
      <c r="F51" s="57"/>
    </row>
    <row r="52" ht="12.75">
      <c r="B52" s="49"/>
    </row>
    <row r="53" ht="12.75">
      <c r="B53" s="49"/>
    </row>
    <row r="54" spans="1:2" ht="12.75">
      <c r="A54" s="2" t="s">
        <v>112</v>
      </c>
      <c r="B54" s="49"/>
    </row>
    <row r="55" spans="1:5" ht="13.5" thickBot="1">
      <c r="A55" s="21"/>
      <c r="B55" s="23"/>
      <c r="C55" s="23"/>
      <c r="D55" s="21"/>
      <c r="E55" s="21"/>
    </row>
    <row r="56" spans="1:5" ht="12.75">
      <c r="A56" s="16" t="s">
        <v>0</v>
      </c>
      <c r="B56" s="18" t="s">
        <v>1</v>
      </c>
      <c r="C56" s="18" t="s">
        <v>2</v>
      </c>
      <c r="D56" s="18" t="s">
        <v>3</v>
      </c>
      <c r="E56" s="20" t="s">
        <v>4</v>
      </c>
    </row>
    <row r="57" spans="1:5" ht="12.75">
      <c r="A57" s="14" t="s">
        <v>5</v>
      </c>
      <c r="B57" s="10" t="s">
        <v>10</v>
      </c>
      <c r="C57" s="10" t="s">
        <v>17</v>
      </c>
      <c r="D57" s="10" t="s">
        <v>6</v>
      </c>
      <c r="E57" s="15" t="s">
        <v>18</v>
      </c>
    </row>
    <row r="58" spans="1:5" ht="12.75">
      <c r="A58" s="3" t="s">
        <v>166</v>
      </c>
      <c r="B58" s="49">
        <v>39857</v>
      </c>
      <c r="C58" s="53">
        <v>296</v>
      </c>
      <c r="D58" s="53">
        <v>1</v>
      </c>
      <c r="E58" s="54">
        <v>10096</v>
      </c>
    </row>
    <row r="59" spans="2:5" ht="12.75">
      <c r="B59" s="72" t="s">
        <v>57</v>
      </c>
      <c r="C59" s="76">
        <v>296</v>
      </c>
      <c r="D59" s="76">
        <v>1</v>
      </c>
      <c r="E59" s="74">
        <v>10096</v>
      </c>
    </row>
    <row r="60" spans="1:5" ht="13.5" thickBot="1">
      <c r="A60" s="21"/>
      <c r="B60" s="23"/>
      <c r="C60" s="23"/>
      <c r="D60" s="21"/>
      <c r="E60" s="21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167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167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7" sqref="A7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168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6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37</v>
      </c>
      <c r="B11" s="49">
        <v>39619</v>
      </c>
      <c r="C11" s="55">
        <v>57</v>
      </c>
      <c r="D11" s="55">
        <v>10</v>
      </c>
      <c r="E11" s="54">
        <v>54980482</v>
      </c>
      <c r="F11" s="51">
        <v>100.4999</v>
      </c>
      <c r="G11" s="51">
        <v>100.8701</v>
      </c>
      <c r="H11" s="51">
        <v>100.769016464436</v>
      </c>
      <c r="I11" s="56">
        <v>13</v>
      </c>
    </row>
    <row r="12" spans="1:9" ht="12.75">
      <c r="A12" s="3" t="s">
        <v>38</v>
      </c>
      <c r="B12" s="49">
        <v>39682</v>
      </c>
      <c r="C12" s="55">
        <v>120</v>
      </c>
      <c r="D12" s="55">
        <v>1</v>
      </c>
      <c r="E12" s="54">
        <v>1543497</v>
      </c>
      <c r="F12" s="51">
        <v>100.45</v>
      </c>
      <c r="G12" s="51">
        <v>100.45</v>
      </c>
      <c r="H12" s="51">
        <v>100.45</v>
      </c>
      <c r="I12" s="56">
        <v>13</v>
      </c>
    </row>
    <row r="13" spans="1:9" ht="12.75">
      <c r="A13" s="3" t="s">
        <v>40</v>
      </c>
      <c r="B13" s="49">
        <v>39821</v>
      </c>
      <c r="C13" s="55">
        <v>259</v>
      </c>
      <c r="D13" s="55">
        <v>3</v>
      </c>
      <c r="E13" s="54">
        <v>6521000</v>
      </c>
      <c r="F13" s="51">
        <v>101.1094</v>
      </c>
      <c r="G13" s="51">
        <v>101.1681</v>
      </c>
      <c r="H13" s="51">
        <v>101.119985585033</v>
      </c>
      <c r="I13" s="56">
        <v>13</v>
      </c>
    </row>
    <row r="14" spans="1:9" ht="12.75">
      <c r="A14" s="3" t="s">
        <v>41</v>
      </c>
      <c r="B14" s="49">
        <v>39877</v>
      </c>
      <c r="C14" s="55">
        <v>315</v>
      </c>
      <c r="D14" s="55">
        <v>1</v>
      </c>
      <c r="E14" s="54">
        <v>3899269</v>
      </c>
      <c r="F14" s="51">
        <v>100.8196</v>
      </c>
      <c r="G14" s="51">
        <v>100.8196</v>
      </c>
      <c r="H14" s="51">
        <v>100.8196</v>
      </c>
      <c r="I14" s="56">
        <v>13</v>
      </c>
    </row>
    <row r="15" spans="1:9" ht="12.75">
      <c r="A15" s="3" t="s">
        <v>76</v>
      </c>
      <c r="B15" s="49">
        <v>39948</v>
      </c>
      <c r="C15" s="55">
        <v>386</v>
      </c>
      <c r="D15" s="55">
        <v>4</v>
      </c>
      <c r="E15" s="54">
        <v>12483944</v>
      </c>
      <c r="F15" s="51">
        <v>100</v>
      </c>
      <c r="G15" s="51">
        <v>100.3213</v>
      </c>
      <c r="H15" s="51">
        <v>100.240316841288</v>
      </c>
      <c r="I15" s="56">
        <v>13</v>
      </c>
    </row>
    <row r="16" spans="1:9" ht="12.75">
      <c r="A16" s="3" t="s">
        <v>42</v>
      </c>
      <c r="B16" s="49">
        <v>39975</v>
      </c>
      <c r="C16" s="55">
        <v>413</v>
      </c>
      <c r="D16" s="55">
        <v>9</v>
      </c>
      <c r="E16" s="54">
        <v>20285735</v>
      </c>
      <c r="F16" s="51">
        <v>99.0237</v>
      </c>
      <c r="G16" s="51">
        <v>100.0598</v>
      </c>
      <c r="H16" s="51">
        <v>99.5271036380737</v>
      </c>
      <c r="I16" s="56">
        <v>13</v>
      </c>
    </row>
    <row r="17" spans="1:9" ht="12.75">
      <c r="A17" s="3" t="s">
        <v>45</v>
      </c>
      <c r="B17" s="49">
        <v>40585</v>
      </c>
      <c r="C17" s="55">
        <v>1023</v>
      </c>
      <c r="D17" s="55">
        <v>3</v>
      </c>
      <c r="E17" s="54">
        <v>9050742</v>
      </c>
      <c r="F17" s="51">
        <v>99.0512</v>
      </c>
      <c r="G17" s="51">
        <v>100.512</v>
      </c>
      <c r="H17" s="51">
        <v>100.164423244591</v>
      </c>
      <c r="I17" s="56">
        <v>13</v>
      </c>
    </row>
    <row r="18" spans="1:9" ht="12.75">
      <c r="A18" s="3" t="s">
        <v>93</v>
      </c>
      <c r="B18" s="49">
        <v>40647</v>
      </c>
      <c r="C18" s="55">
        <v>1085</v>
      </c>
      <c r="D18" s="55">
        <v>3</v>
      </c>
      <c r="E18" s="54">
        <v>15000000</v>
      </c>
      <c r="F18" s="51">
        <v>99.8</v>
      </c>
      <c r="G18" s="51">
        <v>99.88</v>
      </c>
      <c r="H18" s="51">
        <v>99.8433333333332</v>
      </c>
      <c r="I18" s="56">
        <v>13</v>
      </c>
    </row>
    <row r="19" spans="1:9" ht="12.75">
      <c r="A19" s="3" t="s">
        <v>47</v>
      </c>
      <c r="B19" s="49">
        <v>40731</v>
      </c>
      <c r="C19" s="55">
        <v>1169</v>
      </c>
      <c r="D19" s="55">
        <v>3</v>
      </c>
      <c r="E19" s="54">
        <v>4958500</v>
      </c>
      <c r="F19" s="51">
        <v>100.456</v>
      </c>
      <c r="G19" s="51">
        <v>100.5074</v>
      </c>
      <c r="H19" s="51">
        <v>100.474768278732</v>
      </c>
      <c r="I19" s="56">
        <v>9.375</v>
      </c>
    </row>
    <row r="20" spans="1:9" ht="12.75">
      <c r="A20" s="3" t="s">
        <v>48</v>
      </c>
      <c r="B20" s="49">
        <v>41249</v>
      </c>
      <c r="C20" s="55">
        <v>1687</v>
      </c>
      <c r="D20" s="55">
        <v>7</v>
      </c>
      <c r="E20" s="54">
        <v>47886849</v>
      </c>
      <c r="F20" s="51">
        <v>87.6202</v>
      </c>
      <c r="G20" s="51">
        <v>103.9908</v>
      </c>
      <c r="H20" s="51">
        <v>99.2192579787364</v>
      </c>
      <c r="I20" s="56">
        <v>9.5</v>
      </c>
    </row>
    <row r="21" spans="1:9" ht="12.75">
      <c r="A21" s="3" t="s">
        <v>49</v>
      </c>
      <c r="B21" s="49">
        <v>41397</v>
      </c>
      <c r="C21" s="55">
        <v>1835</v>
      </c>
      <c r="D21" s="55">
        <v>2</v>
      </c>
      <c r="E21" s="54">
        <v>5736051</v>
      </c>
      <c r="F21" s="51">
        <v>99</v>
      </c>
      <c r="G21" s="51">
        <v>99.8</v>
      </c>
      <c r="H21" s="51">
        <v>99.6066891664665</v>
      </c>
      <c r="I21" s="56">
        <v>13</v>
      </c>
    </row>
    <row r="22" spans="1:9" ht="12.75">
      <c r="A22" s="3" t="s">
        <v>50</v>
      </c>
      <c r="B22" s="49">
        <v>41397</v>
      </c>
      <c r="C22" s="55">
        <v>1835</v>
      </c>
      <c r="D22" s="55">
        <v>1</v>
      </c>
      <c r="E22" s="54">
        <v>10737550</v>
      </c>
      <c r="F22" s="51">
        <v>85.5</v>
      </c>
      <c r="G22" s="51">
        <v>85.5</v>
      </c>
      <c r="H22" s="51">
        <v>85.5</v>
      </c>
      <c r="I22" s="56">
        <v>9.625</v>
      </c>
    </row>
    <row r="23" spans="1:9" ht="12.75">
      <c r="A23" s="3" t="s">
        <v>73</v>
      </c>
      <c r="B23" s="49">
        <v>41761</v>
      </c>
      <c r="C23" s="55">
        <v>2199</v>
      </c>
      <c r="D23" s="55">
        <v>1</v>
      </c>
      <c r="E23" s="54">
        <v>1371150</v>
      </c>
      <c r="F23" s="51">
        <v>99</v>
      </c>
      <c r="G23" s="51">
        <v>99</v>
      </c>
      <c r="H23" s="51">
        <v>99</v>
      </c>
      <c r="I23" s="56">
        <v>13</v>
      </c>
    </row>
    <row r="24" spans="1:9" ht="12.75">
      <c r="A24" s="3" t="s">
        <v>51</v>
      </c>
      <c r="B24" s="49">
        <v>41901</v>
      </c>
      <c r="C24" s="55">
        <v>2339</v>
      </c>
      <c r="D24" s="55">
        <v>6</v>
      </c>
      <c r="E24" s="54">
        <v>45080920</v>
      </c>
      <c r="F24" s="51">
        <v>100.2048</v>
      </c>
      <c r="G24" s="51">
        <v>100.427</v>
      </c>
      <c r="H24" s="51">
        <v>100.22658413447</v>
      </c>
      <c r="I24" s="56">
        <v>13</v>
      </c>
    </row>
    <row r="25" spans="1:9" ht="12.75">
      <c r="A25" s="3" t="s">
        <v>52</v>
      </c>
      <c r="B25" s="49">
        <v>41998</v>
      </c>
      <c r="C25" s="55">
        <v>2436</v>
      </c>
      <c r="D25" s="55">
        <v>6</v>
      </c>
      <c r="E25" s="54">
        <v>64332758</v>
      </c>
      <c r="F25" s="51">
        <v>83.9962</v>
      </c>
      <c r="G25" s="51">
        <v>92</v>
      </c>
      <c r="H25" s="51">
        <v>91.6063132070912</v>
      </c>
      <c r="I25" s="56">
        <v>9.75</v>
      </c>
    </row>
    <row r="26" spans="1:9" ht="12.75">
      <c r="A26" s="3" t="s">
        <v>53</v>
      </c>
      <c r="B26" s="49">
        <v>42258</v>
      </c>
      <c r="C26" s="55">
        <v>2696</v>
      </c>
      <c r="D26" s="55">
        <v>10</v>
      </c>
      <c r="E26" s="54">
        <v>63032123</v>
      </c>
      <c r="F26" s="51">
        <v>95.8565</v>
      </c>
      <c r="G26" s="51">
        <v>100.1067</v>
      </c>
      <c r="H26" s="51">
        <v>99.735266545972</v>
      </c>
      <c r="I26" s="56">
        <v>13</v>
      </c>
    </row>
    <row r="27" spans="1:9" ht="12.75">
      <c r="A27" s="3" t="s">
        <v>55</v>
      </c>
      <c r="B27" s="49">
        <v>42649</v>
      </c>
      <c r="C27" s="55">
        <v>3087</v>
      </c>
      <c r="D27" s="55">
        <v>3</v>
      </c>
      <c r="E27" s="54">
        <v>17428458</v>
      </c>
      <c r="F27" s="51">
        <v>100.0775</v>
      </c>
      <c r="G27" s="51">
        <v>100.0853</v>
      </c>
      <c r="H27" s="51">
        <v>100.081952351515</v>
      </c>
      <c r="I27" s="56">
        <v>9.875</v>
      </c>
    </row>
    <row r="28" spans="2:5" ht="12.75">
      <c r="B28" s="72" t="s">
        <v>57</v>
      </c>
      <c r="C28" s="73">
        <v>1349</v>
      </c>
      <c r="D28" s="73">
        <v>73</v>
      </c>
      <c r="E28" s="74">
        <v>384329028</v>
      </c>
    </row>
    <row r="29" ht="12.75">
      <c r="B29" s="49"/>
    </row>
    <row r="30" spans="2:8" ht="12.75">
      <c r="B30" s="49"/>
      <c r="F30" s="75" t="s">
        <v>58</v>
      </c>
      <c r="H30" s="51">
        <v>83.9962</v>
      </c>
    </row>
    <row r="31" spans="2:8" ht="12.75">
      <c r="B31" s="49"/>
      <c r="F31" s="75" t="s">
        <v>59</v>
      </c>
      <c r="H31" s="51">
        <v>103.9908</v>
      </c>
    </row>
    <row r="32" spans="2:8" ht="12.75">
      <c r="B32" s="49"/>
      <c r="F32" s="75" t="s">
        <v>60</v>
      </c>
      <c r="H32" s="51">
        <v>98.1959</v>
      </c>
    </row>
    <row r="33" spans="1:9" ht="13.5" thickBot="1">
      <c r="A33" s="21"/>
      <c r="B33" s="22"/>
      <c r="C33" s="23"/>
      <c r="D33" s="23"/>
      <c r="E33" s="24"/>
      <c r="F33" s="23"/>
      <c r="G33" s="23"/>
      <c r="H33" s="23"/>
      <c r="I33" s="57"/>
    </row>
    <row r="34" ht="12.75">
      <c r="B34" s="49"/>
    </row>
    <row r="35" ht="12.75">
      <c r="B35" s="49"/>
    </row>
    <row r="36" spans="1:2" ht="12.75">
      <c r="A36" s="2" t="s">
        <v>61</v>
      </c>
      <c r="B36" s="49"/>
    </row>
    <row r="37" spans="1:9" ht="6" customHeight="1" thickBot="1">
      <c r="A37" s="21"/>
      <c r="B37" s="22"/>
      <c r="C37" s="23"/>
      <c r="D37" s="23"/>
      <c r="E37" s="24"/>
      <c r="F37" s="23"/>
      <c r="G37" s="23"/>
      <c r="H37" s="23"/>
      <c r="I37" s="57"/>
    </row>
    <row r="38" spans="1:9" ht="12.75">
      <c r="A38" s="16" t="s">
        <v>0</v>
      </c>
      <c r="B38" s="17" t="s">
        <v>1</v>
      </c>
      <c r="C38" s="18" t="s">
        <v>2</v>
      </c>
      <c r="D38" s="18" t="s">
        <v>3</v>
      </c>
      <c r="E38" s="19" t="s">
        <v>4</v>
      </c>
      <c r="F38" s="79" t="s">
        <v>11</v>
      </c>
      <c r="G38" s="80"/>
      <c r="H38" s="80"/>
      <c r="I38" s="58" t="s">
        <v>12</v>
      </c>
    </row>
    <row r="39" spans="1:9" ht="12.75">
      <c r="A39" s="14" t="s">
        <v>5</v>
      </c>
      <c r="B39" s="11" t="s">
        <v>10</v>
      </c>
      <c r="C39" s="10" t="s">
        <v>17</v>
      </c>
      <c r="D39" s="10" t="s">
        <v>6</v>
      </c>
      <c r="E39" s="12" t="s">
        <v>32</v>
      </c>
      <c r="F39" s="13" t="s">
        <v>7</v>
      </c>
      <c r="G39" s="13" t="s">
        <v>8</v>
      </c>
      <c r="H39" s="28" t="s">
        <v>9</v>
      </c>
      <c r="I39" s="59" t="s">
        <v>13</v>
      </c>
    </row>
    <row r="40" spans="1:9" ht="12.75">
      <c r="A40" s="3" t="s">
        <v>62</v>
      </c>
      <c r="B40" s="49">
        <v>41600</v>
      </c>
      <c r="C40" s="55">
        <v>2038</v>
      </c>
      <c r="D40" s="55">
        <v>3</v>
      </c>
      <c r="E40" s="54">
        <v>12177817</v>
      </c>
      <c r="F40" s="51">
        <v>100.2342</v>
      </c>
      <c r="G40" s="51">
        <v>100.25</v>
      </c>
      <c r="H40" s="51">
        <v>100.236888470093</v>
      </c>
      <c r="I40" s="56">
        <v>7.125</v>
      </c>
    </row>
    <row r="41" spans="1:9" ht="12.75">
      <c r="A41" s="3" t="s">
        <v>63</v>
      </c>
      <c r="B41" s="49">
        <v>42083</v>
      </c>
      <c r="C41" s="55">
        <v>2521</v>
      </c>
      <c r="D41" s="55">
        <v>4</v>
      </c>
      <c r="E41" s="54">
        <v>7983143</v>
      </c>
      <c r="F41" s="51">
        <v>90</v>
      </c>
      <c r="G41" s="51">
        <v>98.9885</v>
      </c>
      <c r="H41" s="51">
        <v>95.7189961974249</v>
      </c>
      <c r="I41" s="56">
        <v>7.125</v>
      </c>
    </row>
    <row r="42" spans="1:9" ht="12.75">
      <c r="A42" s="3" t="s">
        <v>64</v>
      </c>
      <c r="B42" s="49">
        <v>42831</v>
      </c>
      <c r="C42" s="55">
        <v>3269</v>
      </c>
      <c r="D42" s="55">
        <v>7</v>
      </c>
      <c r="E42" s="54">
        <v>18980939</v>
      </c>
      <c r="F42" s="51">
        <v>98</v>
      </c>
      <c r="G42" s="51">
        <v>101</v>
      </c>
      <c r="H42" s="51">
        <v>99.5889045847521</v>
      </c>
      <c r="I42" s="56">
        <v>6.25</v>
      </c>
    </row>
    <row r="43" spans="1:9" ht="12.75">
      <c r="A43" s="3" t="s">
        <v>65</v>
      </c>
      <c r="B43" s="49">
        <v>43545</v>
      </c>
      <c r="C43" s="55">
        <v>3983</v>
      </c>
      <c r="D43" s="55">
        <v>23</v>
      </c>
      <c r="E43" s="54">
        <v>60955124</v>
      </c>
      <c r="F43" s="51">
        <v>97.075</v>
      </c>
      <c r="G43" s="51">
        <v>108.15</v>
      </c>
      <c r="H43" s="51">
        <v>102.851515792171</v>
      </c>
      <c r="I43" s="56">
        <v>5.25</v>
      </c>
    </row>
    <row r="44" spans="2:5" ht="12.75">
      <c r="B44" s="72" t="s">
        <v>57</v>
      </c>
      <c r="C44" s="73">
        <v>2952</v>
      </c>
      <c r="D44" s="73">
        <v>37</v>
      </c>
      <c r="E44" s="74">
        <v>100097023</v>
      </c>
    </row>
    <row r="45" ht="12.75">
      <c r="B45" s="49"/>
    </row>
    <row r="46" spans="2:8" ht="12.75">
      <c r="B46" s="49"/>
      <c r="F46" s="75" t="s">
        <v>58</v>
      </c>
      <c r="H46" s="51">
        <v>90</v>
      </c>
    </row>
    <row r="47" spans="2:8" ht="12.75">
      <c r="B47" s="49"/>
      <c r="F47" s="75" t="s">
        <v>59</v>
      </c>
      <c r="H47" s="51">
        <v>108.15</v>
      </c>
    </row>
    <row r="48" spans="2:8" ht="12.75">
      <c r="B48" s="49"/>
      <c r="F48" s="75" t="s">
        <v>60</v>
      </c>
      <c r="H48" s="51">
        <v>101.3459</v>
      </c>
    </row>
    <row r="49" spans="1:9" ht="13.5" thickBot="1">
      <c r="A49" s="21"/>
      <c r="B49" s="22"/>
      <c r="C49" s="23"/>
      <c r="D49" s="23"/>
      <c r="E49" s="24"/>
      <c r="F49" s="23"/>
      <c r="G49" s="23"/>
      <c r="H49" s="23"/>
      <c r="I49" s="57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1:I1"/>
    <mergeCell ref="T9:V9"/>
    <mergeCell ref="F38:H38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169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62" customFormat="1" ht="12.75">
      <c r="A7" s="77"/>
      <c r="B7" s="77"/>
      <c r="C7" s="77"/>
      <c r="D7" s="77"/>
      <c r="E7" s="77"/>
      <c r="F7" s="77"/>
      <c r="K7" s="16"/>
      <c r="L7" s="18"/>
      <c r="M7" s="18"/>
      <c r="N7" s="18"/>
      <c r="O7" s="20"/>
    </row>
    <row r="8" spans="1:15" s="2" customFormat="1" ht="15" customHeight="1">
      <c r="A8" s="2" t="s">
        <v>34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32</v>
      </c>
    </row>
    <row r="9" spans="1:6" ht="5.25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36</v>
      </c>
      <c r="B12" s="49">
        <v>39598</v>
      </c>
      <c r="C12" s="53">
        <v>36</v>
      </c>
      <c r="D12" s="53">
        <v>42</v>
      </c>
      <c r="E12" s="54">
        <v>208434116</v>
      </c>
      <c r="F12" s="56">
        <v>13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37</v>
      </c>
      <c r="B13" s="49">
        <v>39619</v>
      </c>
      <c r="C13" s="53">
        <v>57</v>
      </c>
      <c r="D13" s="53">
        <v>127</v>
      </c>
      <c r="E13" s="54">
        <v>229904141</v>
      </c>
      <c r="F13" s="56">
        <v>13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32</v>
      </c>
      <c r="P13" s="59" t="s">
        <v>13</v>
      </c>
    </row>
    <row r="14" spans="1:6" ht="12.75">
      <c r="A14" s="3" t="s">
        <v>85</v>
      </c>
      <c r="B14" s="49">
        <v>39632</v>
      </c>
      <c r="C14" s="53">
        <v>70</v>
      </c>
      <c r="D14" s="53">
        <v>1</v>
      </c>
      <c r="E14" s="54">
        <v>1283000</v>
      </c>
      <c r="F14" s="56">
        <v>13</v>
      </c>
    </row>
    <row r="15" spans="1:6" ht="12.75">
      <c r="A15" s="3" t="s">
        <v>38</v>
      </c>
      <c r="B15" s="49">
        <v>39682</v>
      </c>
      <c r="C15" s="53">
        <v>120</v>
      </c>
      <c r="D15" s="53">
        <v>228</v>
      </c>
      <c r="E15" s="54">
        <v>177252937</v>
      </c>
      <c r="F15" s="56">
        <v>13</v>
      </c>
    </row>
    <row r="16" spans="1:6" ht="12.75">
      <c r="A16" s="3" t="s">
        <v>67</v>
      </c>
      <c r="B16" s="49">
        <v>39695</v>
      </c>
      <c r="C16" s="53">
        <v>133</v>
      </c>
      <c r="D16" s="53">
        <v>11</v>
      </c>
      <c r="E16" s="54">
        <v>9815315</v>
      </c>
      <c r="F16" s="56">
        <v>13</v>
      </c>
    </row>
    <row r="17" spans="1:6" ht="12.75">
      <c r="A17" s="3" t="s">
        <v>39</v>
      </c>
      <c r="B17" s="49">
        <v>39737</v>
      </c>
      <c r="C17" s="53">
        <v>175</v>
      </c>
      <c r="D17" s="53">
        <v>2</v>
      </c>
      <c r="E17" s="54">
        <v>19830000</v>
      </c>
      <c r="F17" s="56">
        <v>13</v>
      </c>
    </row>
    <row r="18" spans="1:6" ht="12.75">
      <c r="A18" s="3" t="s">
        <v>40</v>
      </c>
      <c r="B18" s="49">
        <v>39821</v>
      </c>
      <c r="C18" s="53">
        <v>259</v>
      </c>
      <c r="D18" s="53">
        <v>55</v>
      </c>
      <c r="E18" s="54">
        <v>80730337</v>
      </c>
      <c r="F18" s="56">
        <v>13</v>
      </c>
    </row>
    <row r="19" spans="1:6" ht="12.75">
      <c r="A19" s="3" t="s">
        <v>68</v>
      </c>
      <c r="B19" s="49">
        <v>39864</v>
      </c>
      <c r="C19" s="53">
        <v>302</v>
      </c>
      <c r="D19" s="53">
        <v>2</v>
      </c>
      <c r="E19" s="54">
        <v>4804995</v>
      </c>
      <c r="F19" s="56">
        <v>13</v>
      </c>
    </row>
    <row r="20" spans="1:6" ht="12.75">
      <c r="A20" s="3" t="s">
        <v>41</v>
      </c>
      <c r="B20" s="49">
        <v>39877</v>
      </c>
      <c r="C20" s="53">
        <v>315</v>
      </c>
      <c r="D20" s="53">
        <v>6</v>
      </c>
      <c r="E20" s="54">
        <v>11546716</v>
      </c>
      <c r="F20" s="56">
        <v>13</v>
      </c>
    </row>
    <row r="21" spans="1:6" ht="12.75">
      <c r="A21" s="3" t="s">
        <v>76</v>
      </c>
      <c r="B21" s="49">
        <v>39948</v>
      </c>
      <c r="C21" s="53">
        <v>386</v>
      </c>
      <c r="D21" s="53">
        <v>4</v>
      </c>
      <c r="E21" s="54">
        <v>12483944</v>
      </c>
      <c r="F21" s="56">
        <v>13</v>
      </c>
    </row>
    <row r="22" spans="1:6" ht="12.75">
      <c r="A22" s="3" t="s">
        <v>42</v>
      </c>
      <c r="B22" s="49">
        <v>39975</v>
      </c>
      <c r="C22" s="53">
        <v>413</v>
      </c>
      <c r="D22" s="53">
        <v>56</v>
      </c>
      <c r="E22" s="54">
        <v>47488456</v>
      </c>
      <c r="F22" s="56">
        <v>13</v>
      </c>
    </row>
    <row r="23" spans="1:6" ht="12.75">
      <c r="A23" s="3" t="s">
        <v>86</v>
      </c>
      <c r="B23" s="49">
        <v>40017</v>
      </c>
      <c r="C23" s="53">
        <v>455</v>
      </c>
      <c r="D23" s="53">
        <v>2</v>
      </c>
      <c r="E23" s="54">
        <v>2622294</v>
      </c>
      <c r="F23" s="56">
        <v>13</v>
      </c>
    </row>
    <row r="24" spans="1:6" ht="12.75">
      <c r="A24" s="3" t="s">
        <v>43</v>
      </c>
      <c r="B24" s="49">
        <v>40074</v>
      </c>
      <c r="C24" s="53">
        <v>512</v>
      </c>
      <c r="D24" s="53">
        <v>148</v>
      </c>
      <c r="E24" s="54">
        <v>52866430</v>
      </c>
      <c r="F24" s="56">
        <v>13</v>
      </c>
    </row>
    <row r="25" spans="1:6" ht="12.75">
      <c r="A25" s="3" t="s">
        <v>69</v>
      </c>
      <c r="B25" s="49">
        <v>40115</v>
      </c>
      <c r="C25" s="53">
        <v>553</v>
      </c>
      <c r="D25" s="53">
        <v>8</v>
      </c>
      <c r="E25" s="54">
        <v>1269046</v>
      </c>
      <c r="F25" s="56">
        <v>13</v>
      </c>
    </row>
    <row r="26" spans="1:6" ht="12.75">
      <c r="A26" s="3" t="s">
        <v>77</v>
      </c>
      <c r="B26" s="49">
        <v>40144</v>
      </c>
      <c r="C26" s="53">
        <v>582</v>
      </c>
      <c r="D26" s="53">
        <v>8</v>
      </c>
      <c r="E26" s="54">
        <v>16358606</v>
      </c>
      <c r="F26" s="56">
        <v>13</v>
      </c>
    </row>
    <row r="27" spans="1:6" ht="12.75">
      <c r="A27" s="3" t="s">
        <v>71</v>
      </c>
      <c r="B27" s="49">
        <v>40290</v>
      </c>
      <c r="C27" s="53">
        <v>728</v>
      </c>
      <c r="D27" s="53">
        <v>37</v>
      </c>
      <c r="E27" s="54">
        <v>4280087</v>
      </c>
      <c r="F27" s="56">
        <v>13</v>
      </c>
    </row>
    <row r="28" spans="1:6" ht="12.75">
      <c r="A28" s="3" t="s">
        <v>46</v>
      </c>
      <c r="B28" s="49">
        <v>40605</v>
      </c>
      <c r="C28" s="53">
        <v>1043</v>
      </c>
      <c r="D28" s="53">
        <v>19</v>
      </c>
      <c r="E28" s="54">
        <v>183047156</v>
      </c>
      <c r="F28" s="56">
        <v>9.25</v>
      </c>
    </row>
    <row r="29" spans="1:6" ht="12.75">
      <c r="A29" s="3" t="s">
        <v>93</v>
      </c>
      <c r="B29" s="49">
        <v>40647</v>
      </c>
      <c r="C29" s="53">
        <v>1085</v>
      </c>
      <c r="D29" s="53">
        <v>13</v>
      </c>
      <c r="E29" s="54">
        <v>6826320</v>
      </c>
      <c r="F29" s="56">
        <v>13</v>
      </c>
    </row>
    <row r="30" spans="1:6" ht="12.75">
      <c r="A30" s="3" t="s">
        <v>47</v>
      </c>
      <c r="B30" s="49">
        <v>40731</v>
      </c>
      <c r="C30" s="53">
        <v>1169</v>
      </c>
      <c r="D30" s="53">
        <v>54</v>
      </c>
      <c r="E30" s="54">
        <v>26938207</v>
      </c>
      <c r="F30" s="56">
        <v>9.375</v>
      </c>
    </row>
    <row r="31" spans="1:6" ht="12.75">
      <c r="A31" s="3" t="s">
        <v>48</v>
      </c>
      <c r="B31" s="49">
        <v>41249</v>
      </c>
      <c r="C31" s="53">
        <v>1687</v>
      </c>
      <c r="D31" s="53">
        <v>34</v>
      </c>
      <c r="E31" s="54">
        <v>3963778</v>
      </c>
      <c r="F31" s="56">
        <v>9.5</v>
      </c>
    </row>
    <row r="32" spans="1:6" ht="12.75">
      <c r="A32" s="3" t="s">
        <v>49</v>
      </c>
      <c r="B32" s="49">
        <v>41397</v>
      </c>
      <c r="C32" s="53">
        <v>1835</v>
      </c>
      <c r="D32" s="53">
        <v>21</v>
      </c>
      <c r="E32" s="54">
        <v>15649474</v>
      </c>
      <c r="F32" s="56">
        <v>13</v>
      </c>
    </row>
    <row r="33" spans="1:6" ht="12.75">
      <c r="A33" s="3" t="s">
        <v>50</v>
      </c>
      <c r="B33" s="49">
        <v>41397</v>
      </c>
      <c r="C33" s="53">
        <v>1835</v>
      </c>
      <c r="D33" s="53">
        <v>73</v>
      </c>
      <c r="E33" s="54">
        <v>285078096</v>
      </c>
      <c r="F33" s="56">
        <v>9.625</v>
      </c>
    </row>
    <row r="34" spans="1:6" ht="12.75">
      <c r="A34" s="3" t="s">
        <v>73</v>
      </c>
      <c r="B34" s="49">
        <v>41761</v>
      </c>
      <c r="C34" s="53">
        <v>2199</v>
      </c>
      <c r="D34" s="53">
        <v>65</v>
      </c>
      <c r="E34" s="54">
        <v>35292691</v>
      </c>
      <c r="F34" s="56">
        <v>13</v>
      </c>
    </row>
    <row r="35" spans="1:6" ht="12.75">
      <c r="A35" s="3" t="s">
        <v>51</v>
      </c>
      <c r="B35" s="49">
        <v>41901</v>
      </c>
      <c r="C35" s="53">
        <v>2339</v>
      </c>
      <c r="D35" s="53">
        <v>46</v>
      </c>
      <c r="E35" s="54">
        <v>18190914</v>
      </c>
      <c r="F35" s="56">
        <v>13</v>
      </c>
    </row>
    <row r="36" spans="1:6" ht="12.75">
      <c r="A36" s="3" t="s">
        <v>52</v>
      </c>
      <c r="B36" s="49">
        <v>41998</v>
      </c>
      <c r="C36" s="53">
        <v>2436</v>
      </c>
      <c r="D36" s="53">
        <v>358</v>
      </c>
      <c r="E36" s="54">
        <v>198820288</v>
      </c>
      <c r="F36" s="56">
        <v>9.75</v>
      </c>
    </row>
    <row r="37" spans="1:6" ht="12.75">
      <c r="A37" s="3" t="s">
        <v>53</v>
      </c>
      <c r="B37" s="49">
        <v>42258</v>
      </c>
      <c r="C37" s="53">
        <v>2696</v>
      </c>
      <c r="D37" s="53">
        <v>32</v>
      </c>
      <c r="E37" s="54">
        <v>47740600</v>
      </c>
      <c r="F37" s="56">
        <v>13</v>
      </c>
    </row>
    <row r="38" spans="1:6" ht="12.75">
      <c r="A38" s="3" t="s">
        <v>55</v>
      </c>
      <c r="B38" s="49">
        <v>42649</v>
      </c>
      <c r="C38" s="53">
        <v>3087</v>
      </c>
      <c r="D38" s="53">
        <v>3</v>
      </c>
      <c r="E38" s="54">
        <v>11702906</v>
      </c>
      <c r="F38" s="56">
        <v>9.875</v>
      </c>
    </row>
    <row r="39" spans="1:6" ht="12.75">
      <c r="A39" s="3" t="s">
        <v>89</v>
      </c>
      <c r="B39" s="49">
        <v>44119</v>
      </c>
      <c r="C39" s="53">
        <v>4557</v>
      </c>
      <c r="D39" s="53">
        <v>1</v>
      </c>
      <c r="E39" s="54">
        <v>10775000</v>
      </c>
      <c r="F39" s="56">
        <v>9.875</v>
      </c>
    </row>
    <row r="40" spans="2:5" ht="12.75">
      <c r="B40" s="72" t="s">
        <v>57</v>
      </c>
      <c r="C40" s="76">
        <v>1109</v>
      </c>
      <c r="D40" s="76">
        <v>1456</v>
      </c>
      <c r="E40" s="74">
        <v>1724995850</v>
      </c>
    </row>
    <row r="41" spans="1:6" ht="13.5" thickBot="1">
      <c r="A41" s="21"/>
      <c r="B41" s="23"/>
      <c r="C41" s="23"/>
      <c r="D41" s="21"/>
      <c r="E41" s="21"/>
      <c r="F41" s="57"/>
    </row>
    <row r="42" ht="12.75">
      <c r="B42" s="49"/>
    </row>
    <row r="43" ht="12.75">
      <c r="B43" s="49"/>
    </row>
    <row r="44" spans="1:2" ht="12.75">
      <c r="A44" s="2" t="s">
        <v>61</v>
      </c>
      <c r="B44" s="49"/>
    </row>
    <row r="45" spans="1:6" ht="7.5" customHeight="1" thickBot="1">
      <c r="A45" s="21"/>
      <c r="B45" s="23"/>
      <c r="C45" s="23"/>
      <c r="D45" s="21"/>
      <c r="E45" s="21"/>
      <c r="F45" s="57"/>
    </row>
    <row r="46" spans="1:6" ht="12.75">
      <c r="A46" s="16" t="s">
        <v>0</v>
      </c>
      <c r="B46" s="18" t="s">
        <v>1</v>
      </c>
      <c r="C46" s="18" t="s">
        <v>2</v>
      </c>
      <c r="D46" s="18" t="s">
        <v>3</v>
      </c>
      <c r="E46" s="18" t="s">
        <v>4</v>
      </c>
      <c r="F46" s="58" t="s">
        <v>12</v>
      </c>
    </row>
    <row r="47" spans="1:6" ht="12.75">
      <c r="A47" s="14" t="s">
        <v>5</v>
      </c>
      <c r="B47" s="10" t="s">
        <v>10</v>
      </c>
      <c r="C47" s="10" t="s">
        <v>17</v>
      </c>
      <c r="D47" s="10" t="s">
        <v>6</v>
      </c>
      <c r="E47" s="10" t="s">
        <v>32</v>
      </c>
      <c r="F47" s="59" t="s">
        <v>13</v>
      </c>
    </row>
    <row r="48" spans="1:6" ht="12.75">
      <c r="A48" s="3" t="s">
        <v>62</v>
      </c>
      <c r="B48" s="49">
        <v>41600</v>
      </c>
      <c r="C48" s="53">
        <v>2038</v>
      </c>
      <c r="D48" s="53">
        <v>60</v>
      </c>
      <c r="E48" s="54">
        <v>28447845</v>
      </c>
      <c r="F48" s="56">
        <v>7.125</v>
      </c>
    </row>
    <row r="49" spans="1:6" ht="12.75">
      <c r="A49" s="3" t="s">
        <v>63</v>
      </c>
      <c r="B49" s="49">
        <v>42083</v>
      </c>
      <c r="C49" s="53">
        <v>2521</v>
      </c>
      <c r="D49" s="53">
        <v>118</v>
      </c>
      <c r="E49" s="54">
        <v>53064890</v>
      </c>
      <c r="F49" s="56">
        <v>7.125</v>
      </c>
    </row>
    <row r="50" spans="1:6" ht="12.75">
      <c r="A50" s="3" t="s">
        <v>64</v>
      </c>
      <c r="B50" s="49">
        <v>42831</v>
      </c>
      <c r="C50" s="53">
        <v>3269</v>
      </c>
      <c r="D50" s="53">
        <v>58</v>
      </c>
      <c r="E50" s="54">
        <v>155650395</v>
      </c>
      <c r="F50" s="56">
        <v>6.25</v>
      </c>
    </row>
    <row r="51" spans="1:6" ht="12.75">
      <c r="A51" s="3" t="s">
        <v>65</v>
      </c>
      <c r="B51" s="49">
        <v>43545</v>
      </c>
      <c r="C51" s="53">
        <v>3983</v>
      </c>
      <c r="D51" s="53">
        <v>112</v>
      </c>
      <c r="E51" s="54">
        <v>100707653</v>
      </c>
      <c r="F51" s="56">
        <v>5.25</v>
      </c>
    </row>
    <row r="52" spans="2:5" ht="12.75">
      <c r="B52" s="72" t="s">
        <v>57</v>
      </c>
      <c r="C52" s="76">
        <v>2952</v>
      </c>
      <c r="D52" s="76">
        <v>348</v>
      </c>
      <c r="E52" s="74">
        <v>337870783</v>
      </c>
    </row>
    <row r="53" spans="1:6" ht="13.5" thickBot="1">
      <c r="A53" s="21"/>
      <c r="B53" s="23"/>
      <c r="C53" s="23"/>
      <c r="D53" s="21"/>
      <c r="E53" s="21"/>
      <c r="F53" s="57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170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170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171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5.2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36</v>
      </c>
      <c r="B11" s="49">
        <v>39598</v>
      </c>
      <c r="C11" s="55">
        <v>35</v>
      </c>
      <c r="D11" s="55">
        <v>2</v>
      </c>
      <c r="E11" s="54">
        <v>2200000</v>
      </c>
      <c r="F11" s="51">
        <v>100</v>
      </c>
      <c r="G11" s="51">
        <v>100.0313</v>
      </c>
      <c r="H11" s="51">
        <v>100.01565</v>
      </c>
      <c r="I11" s="56">
        <v>13</v>
      </c>
    </row>
    <row r="12" spans="1:9" ht="12.75">
      <c r="A12" s="3" t="s">
        <v>37</v>
      </c>
      <c r="B12" s="49">
        <v>39619</v>
      </c>
      <c r="C12" s="55">
        <v>56</v>
      </c>
      <c r="D12" s="55">
        <v>13</v>
      </c>
      <c r="E12" s="54">
        <v>75724949</v>
      </c>
      <c r="F12" s="51">
        <v>100.45</v>
      </c>
      <c r="G12" s="51">
        <v>100.5</v>
      </c>
      <c r="H12" s="51">
        <v>100.495709062147</v>
      </c>
      <c r="I12" s="56">
        <v>13</v>
      </c>
    </row>
    <row r="13" spans="1:9" ht="12.75">
      <c r="A13" s="3" t="s">
        <v>40</v>
      </c>
      <c r="B13" s="49">
        <v>39821</v>
      </c>
      <c r="C13" s="55">
        <v>258</v>
      </c>
      <c r="D13" s="55">
        <v>1</v>
      </c>
      <c r="E13" s="54">
        <v>2948645</v>
      </c>
      <c r="F13" s="51">
        <v>101.2</v>
      </c>
      <c r="G13" s="51">
        <v>101.2</v>
      </c>
      <c r="H13" s="51">
        <v>101.2</v>
      </c>
      <c r="I13" s="56">
        <v>13</v>
      </c>
    </row>
    <row r="14" spans="1:9" ht="12.75">
      <c r="A14" s="3" t="s">
        <v>41</v>
      </c>
      <c r="B14" s="49">
        <v>39877</v>
      </c>
      <c r="C14" s="55">
        <v>314</v>
      </c>
      <c r="D14" s="55">
        <v>1</v>
      </c>
      <c r="E14" s="54">
        <v>4870657</v>
      </c>
      <c r="F14" s="51">
        <v>100.85</v>
      </c>
      <c r="G14" s="51">
        <v>100.85</v>
      </c>
      <c r="H14" s="51">
        <v>100.85</v>
      </c>
      <c r="I14" s="56">
        <v>13</v>
      </c>
    </row>
    <row r="15" spans="1:9" ht="12.75">
      <c r="A15" s="3" t="s">
        <v>42</v>
      </c>
      <c r="B15" s="49">
        <v>39975</v>
      </c>
      <c r="C15" s="55">
        <v>412</v>
      </c>
      <c r="D15" s="55">
        <v>4</v>
      </c>
      <c r="E15" s="54">
        <v>10764735</v>
      </c>
      <c r="F15" s="51">
        <v>98.9884</v>
      </c>
      <c r="G15" s="51">
        <v>100.0672</v>
      </c>
      <c r="H15" s="51">
        <v>99.518032647715</v>
      </c>
      <c r="I15" s="56">
        <v>13</v>
      </c>
    </row>
    <row r="16" spans="1:9" ht="12.75">
      <c r="A16" s="3" t="s">
        <v>77</v>
      </c>
      <c r="B16" s="49">
        <v>40144</v>
      </c>
      <c r="C16" s="55">
        <v>581</v>
      </c>
      <c r="D16" s="55">
        <v>2</v>
      </c>
      <c r="E16" s="54">
        <v>15444000</v>
      </c>
      <c r="F16" s="51">
        <v>103.6207</v>
      </c>
      <c r="G16" s="51">
        <v>103.652</v>
      </c>
      <c r="H16" s="51">
        <v>103.636349999999</v>
      </c>
      <c r="I16" s="56">
        <v>13</v>
      </c>
    </row>
    <row r="17" spans="1:9" ht="12.75">
      <c r="A17" s="3" t="s">
        <v>45</v>
      </c>
      <c r="B17" s="49">
        <v>40585</v>
      </c>
      <c r="C17" s="55">
        <v>1022</v>
      </c>
      <c r="D17" s="55">
        <v>2</v>
      </c>
      <c r="E17" s="54">
        <v>9841534</v>
      </c>
      <c r="F17" s="51">
        <v>99.0512</v>
      </c>
      <c r="G17" s="51">
        <v>99.0824</v>
      </c>
      <c r="H17" s="51">
        <v>99.0668</v>
      </c>
      <c r="I17" s="56">
        <v>13</v>
      </c>
    </row>
    <row r="18" spans="1:9" ht="12.75">
      <c r="A18" s="3" t="s">
        <v>46</v>
      </c>
      <c r="B18" s="49">
        <v>40605</v>
      </c>
      <c r="C18" s="55">
        <v>1042</v>
      </c>
      <c r="D18" s="55">
        <v>5</v>
      </c>
      <c r="E18" s="54">
        <v>56000000</v>
      </c>
      <c r="F18" s="51">
        <v>88.0853</v>
      </c>
      <c r="G18" s="51">
        <v>88.0853</v>
      </c>
      <c r="H18" s="51">
        <v>88.0853</v>
      </c>
      <c r="I18" s="56">
        <v>9.25</v>
      </c>
    </row>
    <row r="19" spans="1:9" ht="12.75">
      <c r="A19" s="3" t="s">
        <v>47</v>
      </c>
      <c r="B19" s="49">
        <v>40731</v>
      </c>
      <c r="C19" s="55">
        <v>1168</v>
      </c>
      <c r="D19" s="55">
        <v>2</v>
      </c>
      <c r="E19" s="54">
        <v>2678047</v>
      </c>
      <c r="F19" s="51">
        <v>100.4083</v>
      </c>
      <c r="G19" s="51">
        <v>100.4308</v>
      </c>
      <c r="H19" s="51">
        <v>100.429966489609</v>
      </c>
      <c r="I19" s="56">
        <v>9.375</v>
      </c>
    </row>
    <row r="20" spans="1:9" ht="12.75">
      <c r="A20" s="3" t="s">
        <v>48</v>
      </c>
      <c r="B20" s="49">
        <v>41249</v>
      </c>
      <c r="C20" s="55">
        <v>1686</v>
      </c>
      <c r="D20" s="55">
        <v>2</v>
      </c>
      <c r="E20" s="54">
        <v>1259112</v>
      </c>
      <c r="F20" s="51">
        <v>101.95</v>
      </c>
      <c r="G20" s="51">
        <v>102.1125</v>
      </c>
      <c r="H20" s="51">
        <v>102.03125</v>
      </c>
      <c r="I20" s="56">
        <v>9.5</v>
      </c>
    </row>
    <row r="21" spans="1:9" ht="12.75">
      <c r="A21" s="3" t="s">
        <v>49</v>
      </c>
      <c r="B21" s="49">
        <v>41397</v>
      </c>
      <c r="C21" s="55">
        <v>1834</v>
      </c>
      <c r="D21" s="55">
        <v>1</v>
      </c>
      <c r="E21" s="54">
        <v>5000000</v>
      </c>
      <c r="F21" s="51">
        <v>100</v>
      </c>
      <c r="G21" s="51">
        <v>100</v>
      </c>
      <c r="H21" s="51">
        <v>100</v>
      </c>
      <c r="I21" s="56">
        <v>13</v>
      </c>
    </row>
    <row r="22" spans="1:9" ht="12.75">
      <c r="A22" s="3" t="s">
        <v>50</v>
      </c>
      <c r="B22" s="49">
        <v>41397</v>
      </c>
      <c r="C22" s="55">
        <v>1834</v>
      </c>
      <c r="D22" s="55">
        <v>1</v>
      </c>
      <c r="E22" s="54">
        <v>9942182</v>
      </c>
      <c r="F22" s="51">
        <v>99.4281</v>
      </c>
      <c r="G22" s="51">
        <v>99.4281</v>
      </c>
      <c r="H22" s="51">
        <v>99.4281</v>
      </c>
      <c r="I22" s="56">
        <v>9.625</v>
      </c>
    </row>
    <row r="23" spans="1:9" ht="12.75">
      <c r="A23" s="3" t="s">
        <v>51</v>
      </c>
      <c r="B23" s="49">
        <v>41901</v>
      </c>
      <c r="C23" s="55">
        <v>2338</v>
      </c>
      <c r="D23" s="55">
        <v>6</v>
      </c>
      <c r="E23" s="54">
        <v>44288769</v>
      </c>
      <c r="F23" s="51">
        <v>97.974</v>
      </c>
      <c r="G23" s="51">
        <v>100.1737</v>
      </c>
      <c r="H23" s="51">
        <v>100.038502559048</v>
      </c>
      <c r="I23" s="56">
        <v>13</v>
      </c>
    </row>
    <row r="24" spans="1:9" ht="12.75">
      <c r="A24" s="3" t="s">
        <v>52</v>
      </c>
      <c r="B24" s="49">
        <v>41998</v>
      </c>
      <c r="C24" s="55">
        <v>2435</v>
      </c>
      <c r="D24" s="55">
        <v>10</v>
      </c>
      <c r="E24" s="54">
        <v>63946041</v>
      </c>
      <c r="F24" s="51">
        <v>83.9965</v>
      </c>
      <c r="G24" s="51">
        <v>92</v>
      </c>
      <c r="H24" s="51">
        <v>91.3807715059952</v>
      </c>
      <c r="I24" s="56">
        <v>9.75</v>
      </c>
    </row>
    <row r="25" spans="1:9" ht="12.75">
      <c r="A25" s="3" t="s">
        <v>53</v>
      </c>
      <c r="B25" s="49">
        <v>42258</v>
      </c>
      <c r="C25" s="55">
        <v>2695</v>
      </c>
      <c r="D25" s="55">
        <v>10</v>
      </c>
      <c r="E25" s="54">
        <v>103052258</v>
      </c>
      <c r="F25" s="51">
        <v>94.8675</v>
      </c>
      <c r="G25" s="51">
        <v>100.1067</v>
      </c>
      <c r="H25" s="51">
        <v>99.6748912479675</v>
      </c>
      <c r="I25" s="56">
        <v>13</v>
      </c>
    </row>
    <row r="26" spans="1:9" ht="12.75">
      <c r="A26" s="3" t="s">
        <v>55</v>
      </c>
      <c r="B26" s="49">
        <v>42649</v>
      </c>
      <c r="C26" s="55">
        <v>3086</v>
      </c>
      <c r="D26" s="55">
        <v>3</v>
      </c>
      <c r="E26" s="54">
        <v>17726445</v>
      </c>
      <c r="F26" s="51">
        <v>100.0607</v>
      </c>
      <c r="G26" s="51">
        <v>100.063</v>
      </c>
      <c r="H26" s="51">
        <v>100.061799207968</v>
      </c>
      <c r="I26" s="56">
        <v>9.875</v>
      </c>
    </row>
    <row r="27" spans="2:5" ht="12.75">
      <c r="B27" s="72" t="s">
        <v>57</v>
      </c>
      <c r="C27" s="73">
        <v>1299</v>
      </c>
      <c r="D27" s="73">
        <v>65</v>
      </c>
      <c r="E27" s="74">
        <v>425687374</v>
      </c>
    </row>
    <row r="28" ht="12.75">
      <c r="B28" s="49"/>
    </row>
    <row r="29" spans="2:8" ht="12.75">
      <c r="B29" s="49"/>
      <c r="F29" s="75" t="s">
        <v>58</v>
      </c>
      <c r="H29" s="51">
        <v>83.9965</v>
      </c>
    </row>
    <row r="30" spans="2:8" ht="12.75">
      <c r="B30" s="49"/>
      <c r="F30" s="75" t="s">
        <v>59</v>
      </c>
      <c r="H30" s="51">
        <v>103.652</v>
      </c>
    </row>
    <row r="31" spans="2:8" ht="12.75">
      <c r="B31" s="49"/>
      <c r="F31" s="75" t="s">
        <v>60</v>
      </c>
      <c r="H31" s="51">
        <v>97.2655</v>
      </c>
    </row>
    <row r="32" spans="1:9" ht="13.5" thickBot="1">
      <c r="A32" s="21"/>
      <c r="B32" s="22"/>
      <c r="C32" s="23"/>
      <c r="D32" s="23"/>
      <c r="E32" s="24"/>
      <c r="F32" s="23"/>
      <c r="G32" s="23"/>
      <c r="H32" s="23"/>
      <c r="I32" s="57"/>
    </row>
    <row r="33" ht="12.75">
      <c r="B33" s="49"/>
    </row>
    <row r="34" ht="12.75">
      <c r="B34" s="49"/>
    </row>
    <row r="35" spans="1:2" ht="12.75">
      <c r="A35" s="2" t="s">
        <v>61</v>
      </c>
      <c r="B35" s="49"/>
    </row>
    <row r="36" spans="1:9" ht="5.25" customHeight="1" thickBot="1">
      <c r="A36" s="21"/>
      <c r="B36" s="22"/>
      <c r="C36" s="23"/>
      <c r="D36" s="23"/>
      <c r="E36" s="24"/>
      <c r="F36" s="23"/>
      <c r="G36" s="23"/>
      <c r="H36" s="23"/>
      <c r="I36" s="57"/>
    </row>
    <row r="37" spans="1:9" ht="12.75">
      <c r="A37" s="16" t="s">
        <v>0</v>
      </c>
      <c r="B37" s="17" t="s">
        <v>1</v>
      </c>
      <c r="C37" s="18" t="s">
        <v>2</v>
      </c>
      <c r="D37" s="18" t="s">
        <v>3</v>
      </c>
      <c r="E37" s="19" t="s">
        <v>4</v>
      </c>
      <c r="F37" s="79" t="s">
        <v>11</v>
      </c>
      <c r="G37" s="80"/>
      <c r="H37" s="80"/>
      <c r="I37" s="58" t="s">
        <v>12</v>
      </c>
    </row>
    <row r="38" spans="1:9" ht="12.75">
      <c r="A38" s="14" t="s">
        <v>5</v>
      </c>
      <c r="B38" s="11" t="s">
        <v>10</v>
      </c>
      <c r="C38" s="10" t="s">
        <v>17</v>
      </c>
      <c r="D38" s="10" t="s">
        <v>6</v>
      </c>
      <c r="E38" s="12" t="s">
        <v>32</v>
      </c>
      <c r="F38" s="13" t="s">
        <v>7</v>
      </c>
      <c r="G38" s="13" t="s">
        <v>8</v>
      </c>
      <c r="H38" s="28" t="s">
        <v>9</v>
      </c>
      <c r="I38" s="59" t="s">
        <v>13</v>
      </c>
    </row>
    <row r="39" spans="1:9" ht="12.75">
      <c r="A39" s="3" t="s">
        <v>62</v>
      </c>
      <c r="B39" s="49">
        <v>41600</v>
      </c>
      <c r="C39" s="55">
        <v>2037</v>
      </c>
      <c r="D39" s="55">
        <v>7</v>
      </c>
      <c r="E39" s="54">
        <v>20487259</v>
      </c>
      <c r="F39" s="51">
        <v>98</v>
      </c>
      <c r="G39" s="51">
        <v>100.7017</v>
      </c>
      <c r="H39" s="51">
        <v>100.084158311885</v>
      </c>
      <c r="I39" s="56">
        <v>7.125</v>
      </c>
    </row>
    <row r="40" spans="1:9" ht="12.75">
      <c r="A40" s="3" t="s">
        <v>63</v>
      </c>
      <c r="B40" s="49">
        <v>42083</v>
      </c>
      <c r="C40" s="55">
        <v>2520</v>
      </c>
      <c r="D40" s="55">
        <v>4</v>
      </c>
      <c r="E40" s="54">
        <v>14060727</v>
      </c>
      <c r="F40" s="51">
        <v>95.6331</v>
      </c>
      <c r="G40" s="51">
        <v>99</v>
      </c>
      <c r="H40" s="51">
        <v>96.0480955453583</v>
      </c>
      <c r="I40" s="56">
        <v>7.125</v>
      </c>
    </row>
    <row r="41" spans="1:9" ht="12.75">
      <c r="A41" s="3" t="s">
        <v>64</v>
      </c>
      <c r="B41" s="49">
        <v>42831</v>
      </c>
      <c r="C41" s="55">
        <v>3268</v>
      </c>
      <c r="D41" s="55">
        <v>12</v>
      </c>
      <c r="E41" s="54">
        <v>21800473</v>
      </c>
      <c r="F41" s="51">
        <v>98</v>
      </c>
      <c r="G41" s="51">
        <v>102.9539</v>
      </c>
      <c r="H41" s="51">
        <v>99.6860242450381</v>
      </c>
      <c r="I41" s="56">
        <v>6.25</v>
      </c>
    </row>
    <row r="42" spans="1:9" ht="12.75">
      <c r="A42" s="3" t="s">
        <v>65</v>
      </c>
      <c r="B42" s="49">
        <v>43545</v>
      </c>
      <c r="C42" s="55">
        <v>3982</v>
      </c>
      <c r="D42" s="55">
        <v>16</v>
      </c>
      <c r="E42" s="54">
        <v>23327850</v>
      </c>
      <c r="F42" s="51">
        <v>97.0712</v>
      </c>
      <c r="G42" s="51">
        <v>108.15</v>
      </c>
      <c r="H42" s="51">
        <v>100.424235971871</v>
      </c>
      <c r="I42" s="56">
        <v>5.25</v>
      </c>
    </row>
    <row r="43" spans="2:5" ht="12.75">
      <c r="B43" s="72" t="s">
        <v>57</v>
      </c>
      <c r="C43" s="73">
        <v>2951</v>
      </c>
      <c r="D43" s="73">
        <v>39</v>
      </c>
      <c r="E43" s="74">
        <v>79676309</v>
      </c>
    </row>
    <row r="44" ht="12.75">
      <c r="B44" s="49"/>
    </row>
    <row r="45" spans="2:8" ht="12.75">
      <c r="B45" s="49"/>
      <c r="F45" s="75" t="s">
        <v>58</v>
      </c>
      <c r="H45" s="51">
        <v>95.6331</v>
      </c>
    </row>
    <row r="46" spans="2:8" ht="12.75">
      <c r="B46" s="49"/>
      <c r="F46" s="75" t="s">
        <v>59</v>
      </c>
      <c r="H46" s="51">
        <v>108.15</v>
      </c>
    </row>
    <row r="47" spans="2:8" ht="12.75">
      <c r="B47" s="49"/>
      <c r="F47" s="75" t="s">
        <v>60</v>
      </c>
      <c r="H47" s="51">
        <v>99.3625</v>
      </c>
    </row>
    <row r="48" spans="1:9" ht="13.5" thickBot="1">
      <c r="A48" s="21"/>
      <c r="B48" s="22"/>
      <c r="C48" s="23"/>
      <c r="D48" s="23"/>
      <c r="E48" s="24"/>
      <c r="F48" s="23"/>
      <c r="G48" s="23"/>
      <c r="H48" s="23"/>
      <c r="I48" s="57"/>
    </row>
    <row r="49" ht="12.75">
      <c r="B49" s="49"/>
    </row>
    <row r="50" ht="12.75">
      <c r="B50" s="49"/>
    </row>
    <row r="51" spans="1:2" ht="12.75">
      <c r="A51" s="2" t="s">
        <v>80</v>
      </c>
      <c r="B51" s="49"/>
    </row>
    <row r="52" spans="1:9" ht="6.75" customHeight="1" thickBot="1">
      <c r="A52" s="21"/>
      <c r="B52" s="22"/>
      <c r="C52" s="23"/>
      <c r="D52" s="23"/>
      <c r="E52" s="24"/>
      <c r="F52" s="23"/>
      <c r="G52" s="23"/>
      <c r="H52" s="23"/>
      <c r="I52" s="57"/>
    </row>
    <row r="53" spans="1:9" ht="12.75">
      <c r="A53" s="16" t="s">
        <v>0</v>
      </c>
      <c r="B53" s="17" t="s">
        <v>1</v>
      </c>
      <c r="C53" s="18" t="s">
        <v>2</v>
      </c>
      <c r="D53" s="18" t="s">
        <v>3</v>
      </c>
      <c r="E53" s="19" t="s">
        <v>4</v>
      </c>
      <c r="F53" s="79" t="s">
        <v>11</v>
      </c>
      <c r="G53" s="80"/>
      <c r="H53" s="80"/>
      <c r="I53" s="58" t="s">
        <v>12</v>
      </c>
    </row>
    <row r="54" spans="1:9" ht="12.75">
      <c r="A54" s="14" t="s">
        <v>5</v>
      </c>
      <c r="B54" s="11" t="s">
        <v>10</v>
      </c>
      <c r="C54" s="10" t="s">
        <v>17</v>
      </c>
      <c r="D54" s="10" t="s">
        <v>6</v>
      </c>
      <c r="E54" s="12" t="s">
        <v>18</v>
      </c>
      <c r="F54" s="13" t="s">
        <v>7</v>
      </c>
      <c r="G54" s="13" t="s">
        <v>8</v>
      </c>
      <c r="H54" s="28" t="s">
        <v>9</v>
      </c>
      <c r="I54" s="59" t="s">
        <v>13</v>
      </c>
    </row>
    <row r="55" spans="1:9" ht="12.75">
      <c r="A55" s="3" t="s">
        <v>136</v>
      </c>
      <c r="B55" s="49">
        <v>39566</v>
      </c>
      <c r="C55" s="55">
        <v>3</v>
      </c>
      <c r="D55" s="55">
        <v>1</v>
      </c>
      <c r="E55" s="54">
        <v>6500000</v>
      </c>
      <c r="F55" s="51">
        <v>99.9992</v>
      </c>
      <c r="G55" s="51">
        <v>99.9992</v>
      </c>
      <c r="H55" s="51">
        <v>99.9992</v>
      </c>
      <c r="I55" s="56">
        <v>12</v>
      </c>
    </row>
    <row r="56" spans="1:9" ht="12.75">
      <c r="A56" s="3" t="s">
        <v>172</v>
      </c>
      <c r="B56" s="49">
        <v>39574</v>
      </c>
      <c r="C56" s="55">
        <v>11</v>
      </c>
      <c r="D56" s="55">
        <v>1</v>
      </c>
      <c r="E56" s="54">
        <v>15000000</v>
      </c>
      <c r="F56" s="51">
        <v>99.9979</v>
      </c>
      <c r="G56" s="51">
        <v>99.9979</v>
      </c>
      <c r="H56" s="51">
        <v>99.9979</v>
      </c>
      <c r="I56" s="56">
        <v>12</v>
      </c>
    </row>
    <row r="57" spans="2:5" ht="12.75">
      <c r="B57" s="72" t="s">
        <v>57</v>
      </c>
      <c r="C57" s="73">
        <v>7</v>
      </c>
      <c r="D57" s="73">
        <v>2</v>
      </c>
      <c r="E57" s="74">
        <v>21500000</v>
      </c>
    </row>
    <row r="58" ht="12.75">
      <c r="B58" s="49"/>
    </row>
    <row r="59" spans="2:8" ht="12.75">
      <c r="B59" s="49"/>
      <c r="F59" s="75" t="s">
        <v>58</v>
      </c>
      <c r="H59" s="51">
        <v>99.9979</v>
      </c>
    </row>
    <row r="60" spans="2:8" ht="12.75">
      <c r="B60" s="49"/>
      <c r="F60" s="75" t="s">
        <v>59</v>
      </c>
      <c r="H60" s="51">
        <v>99.9992</v>
      </c>
    </row>
    <row r="61" spans="2:8" ht="12.75">
      <c r="B61" s="49"/>
      <c r="F61" s="75" t="s">
        <v>60</v>
      </c>
      <c r="H61" s="51">
        <v>99.9983</v>
      </c>
    </row>
    <row r="62" spans="1:9" ht="13.5" thickBot="1">
      <c r="A62" s="21"/>
      <c r="B62" s="22"/>
      <c r="C62" s="23"/>
      <c r="D62" s="23"/>
      <c r="E62" s="24"/>
      <c r="F62" s="23"/>
      <c r="G62" s="23"/>
      <c r="H62" s="23"/>
      <c r="I62" s="57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37:H37"/>
    <mergeCell ref="F53:H53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91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1">
      <selection activeCell="A9" sqref="A9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173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62" customFormat="1" ht="12.75">
      <c r="A7" s="77"/>
      <c r="B7" s="77"/>
      <c r="C7" s="77"/>
      <c r="D7" s="77"/>
      <c r="E7" s="77"/>
      <c r="F7" s="77"/>
      <c r="K7" s="16"/>
      <c r="L7" s="18"/>
      <c r="M7" s="18"/>
      <c r="N7" s="18"/>
      <c r="O7" s="20"/>
    </row>
    <row r="8" spans="1:15" s="2" customFormat="1" ht="15" customHeight="1">
      <c r="A8" s="2" t="s">
        <v>34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32</v>
      </c>
    </row>
    <row r="9" spans="1:6" ht="7.5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36</v>
      </c>
      <c r="B12" s="49">
        <v>39598</v>
      </c>
      <c r="C12" s="53">
        <v>35</v>
      </c>
      <c r="D12" s="53">
        <v>71</v>
      </c>
      <c r="E12" s="54">
        <v>289225894</v>
      </c>
      <c r="F12" s="56">
        <v>13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37</v>
      </c>
      <c r="B13" s="49">
        <v>39619</v>
      </c>
      <c r="C13" s="53">
        <v>56</v>
      </c>
      <c r="D13" s="53">
        <v>147</v>
      </c>
      <c r="E13" s="54">
        <v>248254743</v>
      </c>
      <c r="F13" s="56">
        <v>13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32</v>
      </c>
      <c r="P13" s="59" t="s">
        <v>13</v>
      </c>
    </row>
    <row r="14" spans="1:6" ht="12.75">
      <c r="A14" s="3" t="s">
        <v>85</v>
      </c>
      <c r="B14" s="49">
        <v>39632</v>
      </c>
      <c r="C14" s="53">
        <v>69</v>
      </c>
      <c r="D14" s="53">
        <v>2</v>
      </c>
      <c r="E14" s="54">
        <v>1249158</v>
      </c>
      <c r="F14" s="56">
        <v>13</v>
      </c>
    </row>
    <row r="15" spans="1:6" ht="12.75">
      <c r="A15" s="3" t="s">
        <v>38</v>
      </c>
      <c r="B15" s="49">
        <v>39682</v>
      </c>
      <c r="C15" s="53">
        <v>119</v>
      </c>
      <c r="D15" s="53">
        <v>243</v>
      </c>
      <c r="E15" s="54">
        <v>211183050</v>
      </c>
      <c r="F15" s="56">
        <v>13</v>
      </c>
    </row>
    <row r="16" spans="1:6" ht="12.75">
      <c r="A16" s="3" t="s">
        <v>67</v>
      </c>
      <c r="B16" s="49">
        <v>39695</v>
      </c>
      <c r="C16" s="53">
        <v>132</v>
      </c>
      <c r="D16" s="53">
        <v>7</v>
      </c>
      <c r="E16" s="54">
        <v>4164360</v>
      </c>
      <c r="F16" s="56">
        <v>13</v>
      </c>
    </row>
    <row r="17" spans="1:6" ht="12.75">
      <c r="A17" s="3" t="s">
        <v>40</v>
      </c>
      <c r="B17" s="49">
        <v>39821</v>
      </c>
      <c r="C17" s="53">
        <v>258</v>
      </c>
      <c r="D17" s="53">
        <v>73</v>
      </c>
      <c r="E17" s="54">
        <v>81882879</v>
      </c>
      <c r="F17" s="56">
        <v>13</v>
      </c>
    </row>
    <row r="18" spans="1:6" ht="12.75">
      <c r="A18" s="3" t="s">
        <v>41</v>
      </c>
      <c r="B18" s="49">
        <v>39877</v>
      </c>
      <c r="C18" s="53">
        <v>314</v>
      </c>
      <c r="D18" s="53">
        <v>7</v>
      </c>
      <c r="E18" s="54">
        <v>21467562</v>
      </c>
      <c r="F18" s="56">
        <v>13</v>
      </c>
    </row>
    <row r="19" spans="1:6" ht="12.75">
      <c r="A19" s="3" t="s">
        <v>42</v>
      </c>
      <c r="B19" s="49">
        <v>39975</v>
      </c>
      <c r="C19" s="53">
        <v>412</v>
      </c>
      <c r="D19" s="53">
        <v>78</v>
      </c>
      <c r="E19" s="54">
        <v>32223175</v>
      </c>
      <c r="F19" s="56">
        <v>13</v>
      </c>
    </row>
    <row r="20" spans="1:6" ht="12.75">
      <c r="A20" s="3" t="s">
        <v>87</v>
      </c>
      <c r="B20" s="49">
        <v>40032</v>
      </c>
      <c r="C20" s="53">
        <v>469</v>
      </c>
      <c r="D20" s="53">
        <v>1</v>
      </c>
      <c r="E20" s="54">
        <v>6758187</v>
      </c>
      <c r="F20" s="56">
        <v>13</v>
      </c>
    </row>
    <row r="21" spans="1:6" ht="12.75">
      <c r="A21" s="3" t="s">
        <v>43</v>
      </c>
      <c r="B21" s="49">
        <v>40074</v>
      </c>
      <c r="C21" s="53">
        <v>511</v>
      </c>
      <c r="D21" s="53">
        <v>135</v>
      </c>
      <c r="E21" s="54">
        <v>44989861</v>
      </c>
      <c r="F21" s="56">
        <v>13</v>
      </c>
    </row>
    <row r="22" spans="1:6" ht="12.75">
      <c r="A22" s="3" t="s">
        <v>69</v>
      </c>
      <c r="B22" s="49">
        <v>40115</v>
      </c>
      <c r="C22" s="53">
        <v>552</v>
      </c>
      <c r="D22" s="53">
        <v>1</v>
      </c>
      <c r="E22" s="54">
        <v>112403</v>
      </c>
      <c r="F22" s="56">
        <v>13</v>
      </c>
    </row>
    <row r="23" spans="1:6" ht="12.75">
      <c r="A23" s="3" t="s">
        <v>77</v>
      </c>
      <c r="B23" s="49">
        <v>40144</v>
      </c>
      <c r="C23" s="53">
        <v>581</v>
      </c>
      <c r="D23" s="53">
        <v>22</v>
      </c>
      <c r="E23" s="54">
        <v>55908150</v>
      </c>
      <c r="F23" s="56">
        <v>13</v>
      </c>
    </row>
    <row r="24" spans="1:6" ht="12.75">
      <c r="A24" s="3" t="s">
        <v>71</v>
      </c>
      <c r="B24" s="49">
        <v>40290</v>
      </c>
      <c r="C24" s="53">
        <v>727</v>
      </c>
      <c r="D24" s="53">
        <v>1</v>
      </c>
      <c r="E24" s="54">
        <v>477280</v>
      </c>
      <c r="F24" s="56">
        <v>13</v>
      </c>
    </row>
    <row r="25" spans="1:6" ht="12.75">
      <c r="A25" s="3" t="s">
        <v>45</v>
      </c>
      <c r="B25" s="49">
        <v>40585</v>
      </c>
      <c r="C25" s="53">
        <v>1022</v>
      </c>
      <c r="D25" s="53">
        <v>4</v>
      </c>
      <c r="E25" s="54">
        <v>18338000</v>
      </c>
      <c r="F25" s="56">
        <v>13</v>
      </c>
    </row>
    <row r="26" spans="1:6" ht="12.75">
      <c r="A26" s="3" t="s">
        <v>46</v>
      </c>
      <c r="B26" s="49">
        <v>40605</v>
      </c>
      <c r="C26" s="53">
        <v>1042</v>
      </c>
      <c r="D26" s="53">
        <v>13</v>
      </c>
      <c r="E26" s="54">
        <v>93199306</v>
      </c>
      <c r="F26" s="56">
        <v>9.25</v>
      </c>
    </row>
    <row r="27" spans="1:6" ht="12.75">
      <c r="A27" s="3" t="s">
        <v>47</v>
      </c>
      <c r="B27" s="49">
        <v>40731</v>
      </c>
      <c r="C27" s="53">
        <v>1168</v>
      </c>
      <c r="D27" s="53">
        <v>45</v>
      </c>
      <c r="E27" s="54">
        <v>9994331</v>
      </c>
      <c r="F27" s="56">
        <v>9.375</v>
      </c>
    </row>
    <row r="28" spans="1:6" ht="12.75">
      <c r="A28" s="3" t="s">
        <v>48</v>
      </c>
      <c r="B28" s="49">
        <v>41249</v>
      </c>
      <c r="C28" s="53">
        <v>1686</v>
      </c>
      <c r="D28" s="53">
        <v>41</v>
      </c>
      <c r="E28" s="54">
        <v>5828565</v>
      </c>
      <c r="F28" s="56">
        <v>9.5</v>
      </c>
    </row>
    <row r="29" spans="1:6" ht="12.75">
      <c r="A29" s="3" t="s">
        <v>49</v>
      </c>
      <c r="B29" s="49">
        <v>41397</v>
      </c>
      <c r="C29" s="53">
        <v>1834</v>
      </c>
      <c r="D29" s="53">
        <v>11</v>
      </c>
      <c r="E29" s="54">
        <v>1370930</v>
      </c>
      <c r="F29" s="56">
        <v>13</v>
      </c>
    </row>
    <row r="30" spans="1:6" ht="12.75">
      <c r="A30" s="3" t="s">
        <v>50</v>
      </c>
      <c r="B30" s="49">
        <v>41397</v>
      </c>
      <c r="C30" s="53">
        <v>1834</v>
      </c>
      <c r="D30" s="53">
        <v>46</v>
      </c>
      <c r="E30" s="54">
        <v>189596746</v>
      </c>
      <c r="F30" s="56">
        <v>9.625</v>
      </c>
    </row>
    <row r="31" spans="1:6" ht="12.75">
      <c r="A31" s="3" t="s">
        <v>73</v>
      </c>
      <c r="B31" s="49">
        <v>41761</v>
      </c>
      <c r="C31" s="53">
        <v>2198</v>
      </c>
      <c r="D31" s="53">
        <v>57</v>
      </c>
      <c r="E31" s="54">
        <v>27620836</v>
      </c>
      <c r="F31" s="56">
        <v>13</v>
      </c>
    </row>
    <row r="32" spans="1:6" ht="12.75">
      <c r="A32" s="3" t="s">
        <v>51</v>
      </c>
      <c r="B32" s="49">
        <v>41901</v>
      </c>
      <c r="C32" s="53">
        <v>2338</v>
      </c>
      <c r="D32" s="53">
        <v>21</v>
      </c>
      <c r="E32" s="54">
        <v>3995147</v>
      </c>
      <c r="F32" s="56">
        <v>13</v>
      </c>
    </row>
    <row r="33" spans="1:6" ht="12.75">
      <c r="A33" s="3" t="s">
        <v>52</v>
      </c>
      <c r="B33" s="49">
        <v>41998</v>
      </c>
      <c r="C33" s="53">
        <v>2435</v>
      </c>
      <c r="D33" s="53">
        <v>314</v>
      </c>
      <c r="E33" s="54">
        <v>155301751</v>
      </c>
      <c r="F33" s="56">
        <v>9.75</v>
      </c>
    </row>
    <row r="34" spans="1:6" ht="12.75">
      <c r="A34" s="3" t="s">
        <v>53</v>
      </c>
      <c r="B34" s="49">
        <v>42258</v>
      </c>
      <c r="C34" s="53">
        <v>2695</v>
      </c>
      <c r="D34" s="53">
        <v>67</v>
      </c>
      <c r="E34" s="54">
        <v>29490799</v>
      </c>
      <c r="F34" s="56">
        <v>13</v>
      </c>
    </row>
    <row r="35" spans="1:6" ht="12.75">
      <c r="A35" s="3" t="s">
        <v>55</v>
      </c>
      <c r="B35" s="49">
        <v>42649</v>
      </c>
      <c r="C35" s="53">
        <v>3086</v>
      </c>
      <c r="D35" s="53">
        <v>15</v>
      </c>
      <c r="E35" s="54">
        <v>10006764</v>
      </c>
      <c r="F35" s="56">
        <v>9.875</v>
      </c>
    </row>
    <row r="36" spans="1:6" ht="12.75">
      <c r="A36" s="3" t="s">
        <v>56</v>
      </c>
      <c r="B36" s="49">
        <v>43679</v>
      </c>
      <c r="C36" s="53">
        <v>4116</v>
      </c>
      <c r="D36" s="53">
        <v>3</v>
      </c>
      <c r="E36" s="54">
        <v>150000000</v>
      </c>
      <c r="F36" s="56">
        <v>9.875</v>
      </c>
    </row>
    <row r="37" spans="1:6" ht="12.75">
      <c r="A37" s="3" t="s">
        <v>89</v>
      </c>
      <c r="B37" s="49">
        <v>44119</v>
      </c>
      <c r="C37" s="53">
        <v>4556</v>
      </c>
      <c r="D37" s="53">
        <v>1</v>
      </c>
      <c r="E37" s="54">
        <v>1</v>
      </c>
      <c r="F37" s="56">
        <v>9.875</v>
      </c>
    </row>
    <row r="38" spans="2:5" ht="12.75">
      <c r="B38" s="72" t="s">
        <v>57</v>
      </c>
      <c r="C38" s="76">
        <v>1317</v>
      </c>
      <c r="D38" s="76">
        <v>1426</v>
      </c>
      <c r="E38" s="74">
        <v>1692639878</v>
      </c>
    </row>
    <row r="39" spans="1:6" ht="13.5" thickBot="1">
      <c r="A39" s="21"/>
      <c r="B39" s="23"/>
      <c r="C39" s="23"/>
      <c r="D39" s="21"/>
      <c r="E39" s="21"/>
      <c r="F39" s="57"/>
    </row>
    <row r="40" ht="12.75">
      <c r="B40" s="49"/>
    </row>
    <row r="41" ht="12.75">
      <c r="B41" s="49"/>
    </row>
    <row r="42" spans="1:2" ht="12.75">
      <c r="A42" s="2" t="s">
        <v>61</v>
      </c>
      <c r="B42" s="49"/>
    </row>
    <row r="43" spans="1:6" ht="6.75" customHeight="1" thickBot="1">
      <c r="A43" s="21"/>
      <c r="B43" s="23"/>
      <c r="C43" s="23"/>
      <c r="D43" s="21"/>
      <c r="E43" s="21"/>
      <c r="F43" s="57"/>
    </row>
    <row r="44" spans="1:6" ht="12.75">
      <c r="A44" s="16" t="s">
        <v>0</v>
      </c>
      <c r="B44" s="18" t="s">
        <v>1</v>
      </c>
      <c r="C44" s="18" t="s">
        <v>2</v>
      </c>
      <c r="D44" s="18" t="s">
        <v>3</v>
      </c>
      <c r="E44" s="18" t="s">
        <v>4</v>
      </c>
      <c r="F44" s="58" t="s">
        <v>12</v>
      </c>
    </row>
    <row r="45" spans="1:6" ht="12.75">
      <c r="A45" s="14" t="s">
        <v>5</v>
      </c>
      <c r="B45" s="10" t="s">
        <v>10</v>
      </c>
      <c r="C45" s="10" t="s">
        <v>17</v>
      </c>
      <c r="D45" s="10" t="s">
        <v>6</v>
      </c>
      <c r="E45" s="10" t="s">
        <v>32</v>
      </c>
      <c r="F45" s="59" t="s">
        <v>13</v>
      </c>
    </row>
    <row r="46" spans="1:6" ht="12.75">
      <c r="A46" s="3" t="s">
        <v>62</v>
      </c>
      <c r="B46" s="49">
        <v>41600</v>
      </c>
      <c r="C46" s="53">
        <v>2037</v>
      </c>
      <c r="D46" s="53">
        <v>100</v>
      </c>
      <c r="E46" s="54">
        <v>68876433</v>
      </c>
      <c r="F46" s="56">
        <v>7.125</v>
      </c>
    </row>
    <row r="47" spans="1:6" ht="12.75">
      <c r="A47" s="3" t="s">
        <v>63</v>
      </c>
      <c r="B47" s="49">
        <v>42083</v>
      </c>
      <c r="C47" s="53">
        <v>2520</v>
      </c>
      <c r="D47" s="53">
        <v>28</v>
      </c>
      <c r="E47" s="54">
        <v>7397239</v>
      </c>
      <c r="F47" s="56">
        <v>7.125</v>
      </c>
    </row>
    <row r="48" spans="1:6" ht="12.75">
      <c r="A48" s="3" t="s">
        <v>64</v>
      </c>
      <c r="B48" s="49">
        <v>42831</v>
      </c>
      <c r="C48" s="53">
        <v>3268</v>
      </c>
      <c r="D48" s="53">
        <v>86</v>
      </c>
      <c r="E48" s="54">
        <v>284376377</v>
      </c>
      <c r="F48" s="56">
        <v>6.25</v>
      </c>
    </row>
    <row r="49" spans="1:6" ht="12.75">
      <c r="A49" s="3" t="s">
        <v>65</v>
      </c>
      <c r="B49" s="49">
        <v>43545</v>
      </c>
      <c r="C49" s="53">
        <v>3982</v>
      </c>
      <c r="D49" s="53">
        <v>123</v>
      </c>
      <c r="E49" s="54">
        <v>88682296</v>
      </c>
      <c r="F49" s="56">
        <v>5.25</v>
      </c>
    </row>
    <row r="50" spans="2:5" ht="12.75">
      <c r="B50" s="72" t="s">
        <v>57</v>
      </c>
      <c r="C50" s="76">
        <v>2951</v>
      </c>
      <c r="D50" s="76">
        <v>337</v>
      </c>
      <c r="E50" s="74">
        <v>449332345</v>
      </c>
    </row>
    <row r="51" spans="1:6" ht="13.5" thickBot="1">
      <c r="A51" s="21"/>
      <c r="B51" s="23"/>
      <c r="C51" s="23"/>
      <c r="D51" s="21"/>
      <c r="E51" s="21"/>
      <c r="F51" s="57"/>
    </row>
    <row r="52" ht="12.75">
      <c r="B52" s="49"/>
    </row>
    <row r="53" ht="12.75">
      <c r="B53" s="49"/>
    </row>
    <row r="54" spans="1:2" ht="12.75">
      <c r="A54" s="2" t="s">
        <v>112</v>
      </c>
      <c r="B54" s="49"/>
    </row>
    <row r="55" spans="1:5" ht="6" customHeight="1" thickBot="1">
      <c r="A55" s="21"/>
      <c r="B55" s="23"/>
      <c r="C55" s="23"/>
      <c r="D55" s="21"/>
      <c r="E55" s="21"/>
    </row>
    <row r="56" spans="1:5" ht="12.75">
      <c r="A56" s="16" t="s">
        <v>0</v>
      </c>
      <c r="B56" s="18" t="s">
        <v>1</v>
      </c>
      <c r="C56" s="18" t="s">
        <v>2</v>
      </c>
      <c r="D56" s="18" t="s">
        <v>3</v>
      </c>
      <c r="E56" s="20" t="s">
        <v>4</v>
      </c>
    </row>
    <row r="57" spans="1:5" ht="12.75">
      <c r="A57" s="14" t="s">
        <v>5</v>
      </c>
      <c r="B57" s="10" t="s">
        <v>10</v>
      </c>
      <c r="C57" s="10" t="s">
        <v>17</v>
      </c>
      <c r="D57" s="10" t="s">
        <v>6</v>
      </c>
      <c r="E57" s="15" t="s">
        <v>18</v>
      </c>
    </row>
    <row r="58" spans="1:5" ht="12.75">
      <c r="A58" s="3" t="s">
        <v>110</v>
      </c>
      <c r="B58" s="49">
        <v>40261</v>
      </c>
      <c r="C58" s="53">
        <v>698</v>
      </c>
      <c r="D58" s="53">
        <v>1</v>
      </c>
      <c r="E58" s="54">
        <v>3767544</v>
      </c>
    </row>
    <row r="59" spans="1:5" ht="12.75">
      <c r="A59" s="3" t="s">
        <v>174</v>
      </c>
      <c r="B59" s="49">
        <v>40275</v>
      </c>
      <c r="C59" s="53">
        <v>712</v>
      </c>
      <c r="D59" s="53">
        <v>1</v>
      </c>
      <c r="E59" s="54">
        <v>1819303</v>
      </c>
    </row>
    <row r="60" spans="2:5" ht="12.75">
      <c r="B60" s="72" t="s">
        <v>57</v>
      </c>
      <c r="C60" s="76">
        <v>705</v>
      </c>
      <c r="D60" s="76">
        <v>2</v>
      </c>
      <c r="E60" s="74">
        <v>5586847</v>
      </c>
    </row>
    <row r="61" spans="1:5" ht="13.5" thickBot="1">
      <c r="A61" s="21"/>
      <c r="B61" s="23"/>
      <c r="C61" s="23"/>
      <c r="D61" s="21"/>
      <c r="E61" s="21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175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175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176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6.7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36</v>
      </c>
      <c r="B11" s="49">
        <v>39598</v>
      </c>
      <c r="C11" s="55">
        <v>32</v>
      </c>
      <c r="D11" s="55">
        <v>3</v>
      </c>
      <c r="E11" s="54">
        <v>29723000</v>
      </c>
      <c r="F11" s="51">
        <v>100</v>
      </c>
      <c r="G11" s="51">
        <v>100.1225</v>
      </c>
      <c r="H11" s="51">
        <v>100.062731638798</v>
      </c>
      <c r="I11" s="56">
        <v>13</v>
      </c>
    </row>
    <row r="12" spans="1:9" ht="12.75">
      <c r="A12" s="3" t="s">
        <v>37</v>
      </c>
      <c r="B12" s="49">
        <v>39619</v>
      </c>
      <c r="C12" s="55">
        <v>53</v>
      </c>
      <c r="D12" s="55">
        <v>2</v>
      </c>
      <c r="E12" s="54">
        <v>3197633</v>
      </c>
      <c r="F12" s="51">
        <v>100.5</v>
      </c>
      <c r="G12" s="51">
        <v>100.5</v>
      </c>
      <c r="H12" s="51">
        <v>100.5</v>
      </c>
      <c r="I12" s="56">
        <v>13</v>
      </c>
    </row>
    <row r="13" spans="1:9" ht="12.75">
      <c r="A13" s="3" t="s">
        <v>38</v>
      </c>
      <c r="B13" s="49">
        <v>39682</v>
      </c>
      <c r="C13" s="55">
        <v>116</v>
      </c>
      <c r="D13" s="55">
        <v>2</v>
      </c>
      <c r="E13" s="54">
        <v>6450768</v>
      </c>
      <c r="F13" s="51">
        <v>99.31</v>
      </c>
      <c r="G13" s="51">
        <v>99.62</v>
      </c>
      <c r="H13" s="51">
        <v>99.465</v>
      </c>
      <c r="I13" s="56">
        <v>13</v>
      </c>
    </row>
    <row r="14" spans="1:9" ht="12.75">
      <c r="A14" s="3" t="s">
        <v>40</v>
      </c>
      <c r="B14" s="49">
        <v>39821</v>
      </c>
      <c r="C14" s="55">
        <v>255</v>
      </c>
      <c r="D14" s="55">
        <v>2</v>
      </c>
      <c r="E14" s="54">
        <v>5894154</v>
      </c>
      <c r="F14" s="51">
        <v>101.1001</v>
      </c>
      <c r="G14" s="51">
        <v>101.2</v>
      </c>
      <c r="H14" s="51">
        <v>101.150023423972</v>
      </c>
      <c r="I14" s="56">
        <v>13</v>
      </c>
    </row>
    <row r="15" spans="1:9" ht="12.75">
      <c r="A15" s="3" t="s">
        <v>41</v>
      </c>
      <c r="B15" s="49">
        <v>39877</v>
      </c>
      <c r="C15" s="55">
        <v>311</v>
      </c>
      <c r="D15" s="55">
        <v>3</v>
      </c>
      <c r="E15" s="54">
        <v>12932822</v>
      </c>
      <c r="F15" s="51">
        <v>100.7502</v>
      </c>
      <c r="G15" s="51">
        <v>100.8502</v>
      </c>
      <c r="H15" s="51">
        <v>100.812463548929</v>
      </c>
      <c r="I15" s="56">
        <v>13</v>
      </c>
    </row>
    <row r="16" spans="1:9" ht="12.75">
      <c r="A16" s="3" t="s">
        <v>42</v>
      </c>
      <c r="B16" s="49">
        <v>39975</v>
      </c>
      <c r="C16" s="55">
        <v>409</v>
      </c>
      <c r="D16" s="55">
        <v>3</v>
      </c>
      <c r="E16" s="54">
        <v>8119000</v>
      </c>
      <c r="F16" s="51">
        <v>99.3241</v>
      </c>
      <c r="G16" s="51">
        <v>100.0938</v>
      </c>
      <c r="H16" s="51">
        <v>99.7676310752555</v>
      </c>
      <c r="I16" s="56">
        <v>13</v>
      </c>
    </row>
    <row r="17" spans="1:9" ht="12.75">
      <c r="A17" s="3" t="s">
        <v>43</v>
      </c>
      <c r="B17" s="49">
        <v>40074</v>
      </c>
      <c r="C17" s="55">
        <v>508</v>
      </c>
      <c r="D17" s="55">
        <v>1</v>
      </c>
      <c r="E17" s="54">
        <v>1475331</v>
      </c>
      <c r="F17" s="51">
        <v>100.2999</v>
      </c>
      <c r="G17" s="51">
        <v>100.2999</v>
      </c>
      <c r="H17" s="51">
        <v>100.2999</v>
      </c>
      <c r="I17" s="56">
        <v>13</v>
      </c>
    </row>
    <row r="18" spans="1:9" ht="12.75">
      <c r="A18" s="3" t="s">
        <v>44</v>
      </c>
      <c r="B18" s="49">
        <v>40150</v>
      </c>
      <c r="C18" s="55">
        <v>584</v>
      </c>
      <c r="D18" s="55">
        <v>2</v>
      </c>
      <c r="E18" s="54">
        <v>12730984</v>
      </c>
      <c r="F18" s="51">
        <v>102.319999999999</v>
      </c>
      <c r="G18" s="51">
        <v>102.32</v>
      </c>
      <c r="H18" s="51">
        <v>102.319999999999</v>
      </c>
      <c r="I18" s="56">
        <v>13</v>
      </c>
    </row>
    <row r="19" spans="1:9" ht="12.75">
      <c r="A19" s="3" t="s">
        <v>46</v>
      </c>
      <c r="B19" s="49">
        <v>40605</v>
      </c>
      <c r="C19" s="55">
        <v>1039</v>
      </c>
      <c r="D19" s="55">
        <v>1</v>
      </c>
      <c r="E19" s="54">
        <v>1600000</v>
      </c>
      <c r="F19" s="51">
        <v>85.8156</v>
      </c>
      <c r="G19" s="51">
        <v>85.8156</v>
      </c>
      <c r="H19" s="51">
        <v>85.8156</v>
      </c>
      <c r="I19" s="56">
        <v>9.25</v>
      </c>
    </row>
    <row r="20" spans="1:9" ht="12.75">
      <c r="A20" s="3" t="s">
        <v>47</v>
      </c>
      <c r="B20" s="49">
        <v>40731</v>
      </c>
      <c r="C20" s="55">
        <v>1165</v>
      </c>
      <c r="D20" s="55">
        <v>1</v>
      </c>
      <c r="E20" s="54">
        <v>99208</v>
      </c>
      <c r="F20" s="51">
        <v>100.3403</v>
      </c>
      <c r="G20" s="51">
        <v>100.3403</v>
      </c>
      <c r="H20" s="51">
        <v>100.3403</v>
      </c>
      <c r="I20" s="56">
        <v>9.375</v>
      </c>
    </row>
    <row r="21" spans="1:9" ht="12.75">
      <c r="A21" s="3" t="s">
        <v>48</v>
      </c>
      <c r="B21" s="49">
        <v>41249</v>
      </c>
      <c r="C21" s="55">
        <v>1683</v>
      </c>
      <c r="D21" s="55">
        <v>2</v>
      </c>
      <c r="E21" s="54">
        <v>1277504</v>
      </c>
      <c r="F21" s="51">
        <v>101.95</v>
      </c>
      <c r="G21" s="51">
        <v>102.1125</v>
      </c>
      <c r="H21" s="51">
        <v>102.03125</v>
      </c>
      <c r="I21" s="56">
        <v>9.5</v>
      </c>
    </row>
    <row r="22" spans="1:9" ht="12.75">
      <c r="A22" s="3" t="s">
        <v>50</v>
      </c>
      <c r="B22" s="49">
        <v>41397</v>
      </c>
      <c r="C22" s="55">
        <v>1831</v>
      </c>
      <c r="D22" s="55">
        <v>1</v>
      </c>
      <c r="E22" s="54">
        <v>9942182</v>
      </c>
      <c r="F22" s="51">
        <v>99.3563</v>
      </c>
      <c r="G22" s="51">
        <v>99.3563</v>
      </c>
      <c r="H22" s="51">
        <v>99.3563</v>
      </c>
      <c r="I22" s="56">
        <v>9.625</v>
      </c>
    </row>
    <row r="23" spans="1:9" ht="12.75">
      <c r="A23" s="3" t="s">
        <v>73</v>
      </c>
      <c r="B23" s="49">
        <v>41761</v>
      </c>
      <c r="C23" s="55">
        <v>2195</v>
      </c>
      <c r="D23" s="55">
        <v>1</v>
      </c>
      <c r="E23" s="54">
        <v>241970</v>
      </c>
      <c r="F23" s="51">
        <v>96.4012</v>
      </c>
      <c r="G23" s="51">
        <v>96.4012</v>
      </c>
      <c r="H23" s="51">
        <v>96.4012</v>
      </c>
      <c r="I23" s="56">
        <v>13</v>
      </c>
    </row>
    <row r="24" spans="1:9" ht="12.75">
      <c r="A24" s="3" t="s">
        <v>51</v>
      </c>
      <c r="B24" s="49">
        <v>41901</v>
      </c>
      <c r="C24" s="55">
        <v>2335</v>
      </c>
      <c r="D24" s="55">
        <v>5</v>
      </c>
      <c r="E24" s="54">
        <v>45626504</v>
      </c>
      <c r="F24" s="51">
        <v>97.8817</v>
      </c>
      <c r="G24" s="51">
        <v>100.0867</v>
      </c>
      <c r="H24" s="51">
        <v>99.9446864964976</v>
      </c>
      <c r="I24" s="56">
        <v>13</v>
      </c>
    </row>
    <row r="25" spans="1:9" ht="12.75">
      <c r="A25" s="3" t="s">
        <v>52</v>
      </c>
      <c r="B25" s="49">
        <v>41998</v>
      </c>
      <c r="C25" s="55">
        <v>2432</v>
      </c>
      <c r="D25" s="55">
        <v>7</v>
      </c>
      <c r="E25" s="54">
        <v>58258591</v>
      </c>
      <c r="F25" s="51">
        <v>91.928</v>
      </c>
      <c r="G25" s="51">
        <v>106.5795</v>
      </c>
      <c r="H25" s="51">
        <v>97.4312396962278</v>
      </c>
      <c r="I25" s="56">
        <v>9.75</v>
      </c>
    </row>
    <row r="26" spans="1:9" ht="12.75">
      <c r="A26" s="3" t="s">
        <v>53</v>
      </c>
      <c r="B26" s="49">
        <v>42258</v>
      </c>
      <c r="C26" s="55">
        <v>2692</v>
      </c>
      <c r="D26" s="55">
        <v>7</v>
      </c>
      <c r="E26" s="54">
        <v>66344283</v>
      </c>
      <c r="F26" s="51">
        <v>99.5</v>
      </c>
      <c r="G26" s="51">
        <v>99.8</v>
      </c>
      <c r="H26" s="51">
        <v>99.6333081122754</v>
      </c>
      <c r="I26" s="56">
        <v>13</v>
      </c>
    </row>
    <row r="27" spans="1:9" ht="12.75">
      <c r="A27" s="3" t="s">
        <v>55</v>
      </c>
      <c r="B27" s="49">
        <v>42649</v>
      </c>
      <c r="C27" s="55">
        <v>3083</v>
      </c>
      <c r="D27" s="55">
        <v>2</v>
      </c>
      <c r="E27" s="54">
        <v>17744551</v>
      </c>
      <c r="F27" s="51">
        <v>100.0225</v>
      </c>
      <c r="G27" s="51">
        <v>100.0342</v>
      </c>
      <c r="H27" s="51">
        <v>100.029071497487</v>
      </c>
      <c r="I27" s="56">
        <v>9.875</v>
      </c>
    </row>
    <row r="28" spans="2:5" ht="12.75">
      <c r="B28" s="72" t="s">
        <v>57</v>
      </c>
      <c r="C28" s="73">
        <v>1219</v>
      </c>
      <c r="D28" s="73">
        <v>45</v>
      </c>
      <c r="E28" s="74">
        <v>281658485</v>
      </c>
    </row>
    <row r="29" ht="12.75">
      <c r="B29" s="49"/>
    </row>
    <row r="30" spans="2:8" ht="12.75">
      <c r="B30" s="49"/>
      <c r="F30" s="75" t="s">
        <v>58</v>
      </c>
      <c r="H30" s="51">
        <v>85.8156</v>
      </c>
    </row>
    <row r="31" spans="2:8" ht="12.75">
      <c r="B31" s="49"/>
      <c r="F31" s="75" t="s">
        <v>59</v>
      </c>
      <c r="H31" s="51">
        <v>106.5795</v>
      </c>
    </row>
    <row r="32" spans="2:8" ht="12.75">
      <c r="B32" s="49"/>
      <c r="F32" s="75" t="s">
        <v>60</v>
      </c>
      <c r="H32" s="51">
        <v>99.4393</v>
      </c>
    </row>
    <row r="33" spans="1:9" ht="13.5" thickBot="1">
      <c r="A33" s="21"/>
      <c r="B33" s="22"/>
      <c r="C33" s="23"/>
      <c r="D33" s="23"/>
      <c r="E33" s="24"/>
      <c r="F33" s="23"/>
      <c r="G33" s="23"/>
      <c r="H33" s="23"/>
      <c r="I33" s="57"/>
    </row>
    <row r="34" ht="12.75">
      <c r="B34" s="49"/>
    </row>
    <row r="35" ht="12.75">
      <c r="B35" s="49"/>
    </row>
    <row r="36" spans="1:2" ht="12.75">
      <c r="A36" s="2" t="s">
        <v>61</v>
      </c>
      <c r="B36" s="49"/>
    </row>
    <row r="37" spans="1:9" ht="6.75" customHeight="1" thickBot="1">
      <c r="A37" s="21"/>
      <c r="B37" s="22"/>
      <c r="C37" s="23"/>
      <c r="D37" s="23"/>
      <c r="E37" s="24"/>
      <c r="F37" s="23"/>
      <c r="G37" s="23"/>
      <c r="H37" s="23"/>
      <c r="I37" s="57"/>
    </row>
    <row r="38" spans="1:9" ht="12.75">
      <c r="A38" s="16" t="s">
        <v>0</v>
      </c>
      <c r="B38" s="17" t="s">
        <v>1</v>
      </c>
      <c r="C38" s="18" t="s">
        <v>2</v>
      </c>
      <c r="D38" s="18" t="s">
        <v>3</v>
      </c>
      <c r="E38" s="19" t="s">
        <v>4</v>
      </c>
      <c r="F38" s="79" t="s">
        <v>11</v>
      </c>
      <c r="G38" s="80"/>
      <c r="H38" s="80"/>
      <c r="I38" s="58" t="s">
        <v>12</v>
      </c>
    </row>
    <row r="39" spans="1:9" ht="12.75">
      <c r="A39" s="14" t="s">
        <v>5</v>
      </c>
      <c r="B39" s="11" t="s">
        <v>10</v>
      </c>
      <c r="C39" s="10" t="s">
        <v>17</v>
      </c>
      <c r="D39" s="10" t="s">
        <v>6</v>
      </c>
      <c r="E39" s="12" t="s">
        <v>32</v>
      </c>
      <c r="F39" s="13" t="s">
        <v>7</v>
      </c>
      <c r="G39" s="13" t="s">
        <v>8</v>
      </c>
      <c r="H39" s="28" t="s">
        <v>9</v>
      </c>
      <c r="I39" s="59" t="s">
        <v>13</v>
      </c>
    </row>
    <row r="40" spans="1:9" ht="12.75">
      <c r="A40" s="3" t="s">
        <v>62</v>
      </c>
      <c r="B40" s="49">
        <v>41600</v>
      </c>
      <c r="C40" s="55">
        <v>2034</v>
      </c>
      <c r="D40" s="55">
        <v>7</v>
      </c>
      <c r="E40" s="54">
        <v>19094605</v>
      </c>
      <c r="F40" s="51">
        <v>98</v>
      </c>
      <c r="G40" s="51">
        <v>100.6867</v>
      </c>
      <c r="H40" s="51">
        <v>100.118565078613</v>
      </c>
      <c r="I40" s="56">
        <v>7.125</v>
      </c>
    </row>
    <row r="41" spans="1:9" ht="12.75">
      <c r="A41" s="3" t="s">
        <v>63</v>
      </c>
      <c r="B41" s="49">
        <v>42083</v>
      </c>
      <c r="C41" s="55">
        <v>2517</v>
      </c>
      <c r="D41" s="55">
        <v>9</v>
      </c>
      <c r="E41" s="54">
        <v>51655644</v>
      </c>
      <c r="F41" s="51">
        <v>94.6443</v>
      </c>
      <c r="G41" s="51">
        <v>99</v>
      </c>
      <c r="H41" s="51">
        <v>96.7580012120165</v>
      </c>
      <c r="I41" s="56">
        <v>7.125</v>
      </c>
    </row>
    <row r="42" spans="1:9" ht="12.75">
      <c r="A42" s="3" t="s">
        <v>64</v>
      </c>
      <c r="B42" s="49">
        <v>42831</v>
      </c>
      <c r="C42" s="55">
        <v>3265</v>
      </c>
      <c r="D42" s="55">
        <v>15</v>
      </c>
      <c r="E42" s="54">
        <v>21846126</v>
      </c>
      <c r="F42" s="51">
        <v>99.25</v>
      </c>
      <c r="G42" s="51">
        <v>102.9018</v>
      </c>
      <c r="H42" s="51">
        <v>100.151525446631</v>
      </c>
      <c r="I42" s="56">
        <v>6.25</v>
      </c>
    </row>
    <row r="43" spans="1:9" ht="12.75">
      <c r="A43" s="3" t="s">
        <v>65</v>
      </c>
      <c r="B43" s="49">
        <v>43545</v>
      </c>
      <c r="C43" s="55">
        <v>3979</v>
      </c>
      <c r="D43" s="55">
        <v>13</v>
      </c>
      <c r="E43" s="54">
        <v>30211260</v>
      </c>
      <c r="F43" s="51">
        <v>98.5</v>
      </c>
      <c r="G43" s="51">
        <v>108.1499</v>
      </c>
      <c r="H43" s="51">
        <v>101.948149746617</v>
      </c>
      <c r="I43" s="56">
        <v>5.25</v>
      </c>
    </row>
    <row r="44" spans="2:5" ht="12.75">
      <c r="B44" s="72" t="s">
        <v>57</v>
      </c>
      <c r="C44" s="73">
        <v>2948</v>
      </c>
      <c r="D44" s="73">
        <v>44</v>
      </c>
      <c r="E44" s="74">
        <v>122807635</v>
      </c>
    </row>
    <row r="45" ht="12.75">
      <c r="B45" s="49"/>
    </row>
    <row r="46" spans="2:8" ht="12.75">
      <c r="B46" s="49"/>
      <c r="F46" s="75" t="s">
        <v>58</v>
      </c>
      <c r="H46" s="51">
        <v>94.6443</v>
      </c>
    </row>
    <row r="47" spans="2:8" ht="12.75">
      <c r="B47" s="49"/>
      <c r="F47" s="75" t="s">
        <v>59</v>
      </c>
      <c r="H47" s="51">
        <v>108.1499</v>
      </c>
    </row>
    <row r="48" spans="2:8" ht="12.75">
      <c r="B48" s="49"/>
      <c r="F48" s="75" t="s">
        <v>60</v>
      </c>
      <c r="H48" s="51">
        <v>99.161</v>
      </c>
    </row>
    <row r="49" spans="1:9" ht="13.5" thickBot="1">
      <c r="A49" s="21"/>
      <c r="B49" s="22"/>
      <c r="C49" s="23"/>
      <c r="D49" s="23"/>
      <c r="E49" s="24"/>
      <c r="F49" s="23"/>
      <c r="G49" s="23"/>
      <c r="H49" s="23"/>
      <c r="I49" s="57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1:I1"/>
    <mergeCell ref="T9:V9"/>
    <mergeCell ref="F38:H38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1">
      <selection activeCell="A9" sqref="A9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177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62" customFormat="1" ht="12.75">
      <c r="A7" s="77"/>
      <c r="B7" s="77"/>
      <c r="C7" s="77"/>
      <c r="D7" s="77"/>
      <c r="E7" s="77"/>
      <c r="F7" s="77"/>
      <c r="K7" s="16"/>
      <c r="L7" s="18"/>
      <c r="M7" s="18"/>
      <c r="N7" s="18"/>
      <c r="O7" s="20"/>
    </row>
    <row r="8" spans="1:15" s="2" customFormat="1" ht="15" customHeight="1">
      <c r="A8" s="2" t="s">
        <v>34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32</v>
      </c>
    </row>
    <row r="9" spans="1:6" ht="6.75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36</v>
      </c>
      <c r="B12" s="49">
        <v>39598</v>
      </c>
      <c r="C12" s="53">
        <v>32</v>
      </c>
      <c r="D12" s="53">
        <v>76</v>
      </c>
      <c r="E12" s="54">
        <v>520676957</v>
      </c>
      <c r="F12" s="56">
        <v>13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37</v>
      </c>
      <c r="B13" s="49">
        <v>39619</v>
      </c>
      <c r="C13" s="53">
        <v>53</v>
      </c>
      <c r="D13" s="53">
        <v>58</v>
      </c>
      <c r="E13" s="54">
        <v>58392182</v>
      </c>
      <c r="F13" s="56">
        <v>13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32</v>
      </c>
      <c r="P13" s="59" t="s">
        <v>13</v>
      </c>
    </row>
    <row r="14" spans="1:6" ht="12.75">
      <c r="A14" s="3" t="s">
        <v>85</v>
      </c>
      <c r="B14" s="49">
        <v>39632</v>
      </c>
      <c r="C14" s="53">
        <v>66</v>
      </c>
      <c r="D14" s="53">
        <v>11</v>
      </c>
      <c r="E14" s="54">
        <v>49521032</v>
      </c>
      <c r="F14" s="56">
        <v>13</v>
      </c>
    </row>
    <row r="15" spans="1:6" ht="12.75">
      <c r="A15" s="3" t="s">
        <v>38</v>
      </c>
      <c r="B15" s="49">
        <v>39682</v>
      </c>
      <c r="C15" s="53">
        <v>116</v>
      </c>
      <c r="D15" s="53">
        <v>261</v>
      </c>
      <c r="E15" s="54">
        <v>321950290</v>
      </c>
      <c r="F15" s="56">
        <v>13</v>
      </c>
    </row>
    <row r="16" spans="1:6" ht="12.75">
      <c r="A16" s="3" t="s">
        <v>67</v>
      </c>
      <c r="B16" s="49">
        <v>39695</v>
      </c>
      <c r="C16" s="53">
        <v>129</v>
      </c>
      <c r="D16" s="53">
        <v>8</v>
      </c>
      <c r="E16" s="54">
        <v>9622096</v>
      </c>
      <c r="F16" s="56">
        <v>13</v>
      </c>
    </row>
    <row r="17" spans="1:6" ht="12.75">
      <c r="A17" s="3" t="s">
        <v>40</v>
      </c>
      <c r="B17" s="49">
        <v>39821</v>
      </c>
      <c r="C17" s="53">
        <v>255</v>
      </c>
      <c r="D17" s="53">
        <v>32</v>
      </c>
      <c r="E17" s="54">
        <v>35014311</v>
      </c>
      <c r="F17" s="56">
        <v>13</v>
      </c>
    </row>
    <row r="18" spans="1:6" ht="12.75">
      <c r="A18" s="3" t="s">
        <v>41</v>
      </c>
      <c r="B18" s="49">
        <v>39877</v>
      </c>
      <c r="C18" s="53">
        <v>311</v>
      </c>
      <c r="D18" s="53">
        <v>13</v>
      </c>
      <c r="E18" s="54">
        <v>23173184</v>
      </c>
      <c r="F18" s="56">
        <v>13</v>
      </c>
    </row>
    <row r="19" spans="1:6" ht="12.75">
      <c r="A19" s="3" t="s">
        <v>42</v>
      </c>
      <c r="B19" s="49">
        <v>39975</v>
      </c>
      <c r="C19" s="53">
        <v>409</v>
      </c>
      <c r="D19" s="53">
        <v>107</v>
      </c>
      <c r="E19" s="54">
        <v>21869282</v>
      </c>
      <c r="F19" s="56">
        <v>13</v>
      </c>
    </row>
    <row r="20" spans="1:6" ht="12.75">
      <c r="A20" s="3" t="s">
        <v>86</v>
      </c>
      <c r="B20" s="49">
        <v>40017</v>
      </c>
      <c r="C20" s="53">
        <v>451</v>
      </c>
      <c r="D20" s="53">
        <v>2</v>
      </c>
      <c r="E20" s="54">
        <v>7204386</v>
      </c>
      <c r="F20" s="56">
        <v>13</v>
      </c>
    </row>
    <row r="21" spans="1:6" ht="12.75">
      <c r="A21" s="3" t="s">
        <v>43</v>
      </c>
      <c r="B21" s="49">
        <v>40074</v>
      </c>
      <c r="C21" s="53">
        <v>508</v>
      </c>
      <c r="D21" s="53">
        <v>116</v>
      </c>
      <c r="E21" s="54">
        <v>50226774</v>
      </c>
      <c r="F21" s="56">
        <v>13</v>
      </c>
    </row>
    <row r="22" spans="1:6" ht="12.75">
      <c r="A22" s="3" t="s">
        <v>69</v>
      </c>
      <c r="B22" s="49">
        <v>40115</v>
      </c>
      <c r="C22" s="53">
        <v>549</v>
      </c>
      <c r="D22" s="53">
        <v>23</v>
      </c>
      <c r="E22" s="54">
        <v>6506911</v>
      </c>
      <c r="F22" s="56">
        <v>13</v>
      </c>
    </row>
    <row r="23" spans="1:6" ht="12.75">
      <c r="A23" s="3" t="s">
        <v>77</v>
      </c>
      <c r="B23" s="49">
        <v>40144</v>
      </c>
      <c r="C23" s="53">
        <v>578</v>
      </c>
      <c r="D23" s="53">
        <v>12</v>
      </c>
      <c r="E23" s="54">
        <v>24453184</v>
      </c>
      <c r="F23" s="56">
        <v>13</v>
      </c>
    </row>
    <row r="24" spans="1:6" ht="12.75">
      <c r="A24" s="3" t="s">
        <v>44</v>
      </c>
      <c r="B24" s="49">
        <v>40150</v>
      </c>
      <c r="C24" s="53">
        <v>584</v>
      </c>
      <c r="D24" s="53">
        <v>6</v>
      </c>
      <c r="E24" s="54">
        <v>25605872</v>
      </c>
      <c r="F24" s="56">
        <v>13</v>
      </c>
    </row>
    <row r="25" spans="1:6" ht="12.75">
      <c r="A25" s="3" t="s">
        <v>71</v>
      </c>
      <c r="B25" s="49">
        <v>40290</v>
      </c>
      <c r="C25" s="53">
        <v>724</v>
      </c>
      <c r="D25" s="53">
        <v>22</v>
      </c>
      <c r="E25" s="54">
        <v>1583582</v>
      </c>
      <c r="F25" s="56">
        <v>13</v>
      </c>
    </row>
    <row r="26" spans="1:6" ht="12.75">
      <c r="A26" s="3" t="s">
        <v>47</v>
      </c>
      <c r="B26" s="49">
        <v>40731</v>
      </c>
      <c r="C26" s="53">
        <v>1165</v>
      </c>
      <c r="D26" s="53">
        <v>38</v>
      </c>
      <c r="E26" s="54">
        <v>22699752</v>
      </c>
      <c r="F26" s="56">
        <v>9.375</v>
      </c>
    </row>
    <row r="27" spans="1:6" ht="12.75">
      <c r="A27" s="3" t="s">
        <v>48</v>
      </c>
      <c r="B27" s="49">
        <v>41249</v>
      </c>
      <c r="C27" s="53">
        <v>1683</v>
      </c>
      <c r="D27" s="53">
        <v>28</v>
      </c>
      <c r="E27" s="54">
        <v>12806641</v>
      </c>
      <c r="F27" s="56">
        <v>9.5</v>
      </c>
    </row>
    <row r="28" spans="1:6" ht="12.75">
      <c r="A28" s="3" t="s">
        <v>49</v>
      </c>
      <c r="B28" s="49">
        <v>41397</v>
      </c>
      <c r="C28" s="53">
        <v>1831</v>
      </c>
      <c r="D28" s="53">
        <v>11</v>
      </c>
      <c r="E28" s="54">
        <v>2576554</v>
      </c>
      <c r="F28" s="56">
        <v>13</v>
      </c>
    </row>
    <row r="29" spans="1:6" ht="12.75">
      <c r="A29" s="3" t="s">
        <v>50</v>
      </c>
      <c r="B29" s="49">
        <v>41397</v>
      </c>
      <c r="C29" s="53">
        <v>1831</v>
      </c>
      <c r="D29" s="53">
        <v>45</v>
      </c>
      <c r="E29" s="54">
        <v>36170636</v>
      </c>
      <c r="F29" s="56">
        <v>9.625</v>
      </c>
    </row>
    <row r="30" spans="1:6" ht="12.75">
      <c r="A30" s="3" t="s">
        <v>73</v>
      </c>
      <c r="B30" s="49">
        <v>41761</v>
      </c>
      <c r="C30" s="53">
        <v>2195</v>
      </c>
      <c r="D30" s="53">
        <v>24</v>
      </c>
      <c r="E30" s="54">
        <v>3426206</v>
      </c>
      <c r="F30" s="56">
        <v>13</v>
      </c>
    </row>
    <row r="31" spans="1:6" ht="12.75">
      <c r="A31" s="3" t="s">
        <v>51</v>
      </c>
      <c r="B31" s="49">
        <v>41901</v>
      </c>
      <c r="C31" s="53">
        <v>2335</v>
      </c>
      <c r="D31" s="53">
        <v>70</v>
      </c>
      <c r="E31" s="54">
        <v>49615828</v>
      </c>
      <c r="F31" s="56">
        <v>13</v>
      </c>
    </row>
    <row r="32" spans="1:6" ht="12.75">
      <c r="A32" s="3" t="s">
        <v>52</v>
      </c>
      <c r="B32" s="49">
        <v>41998</v>
      </c>
      <c r="C32" s="53">
        <v>2432</v>
      </c>
      <c r="D32" s="53">
        <v>245</v>
      </c>
      <c r="E32" s="54">
        <v>313321754</v>
      </c>
      <c r="F32" s="56">
        <v>9.75</v>
      </c>
    </row>
    <row r="33" spans="1:6" ht="12.75">
      <c r="A33" s="3" t="s">
        <v>53</v>
      </c>
      <c r="B33" s="49">
        <v>42258</v>
      </c>
      <c r="C33" s="53">
        <v>2692</v>
      </c>
      <c r="D33" s="53">
        <v>4</v>
      </c>
      <c r="E33" s="54">
        <v>5127570</v>
      </c>
      <c r="F33" s="56">
        <v>13</v>
      </c>
    </row>
    <row r="34" spans="1:6" ht="12.75">
      <c r="A34" s="3" t="s">
        <v>55</v>
      </c>
      <c r="B34" s="49">
        <v>42649</v>
      </c>
      <c r="C34" s="53">
        <v>3083</v>
      </c>
      <c r="D34" s="53">
        <v>7</v>
      </c>
      <c r="E34" s="54">
        <v>1353400</v>
      </c>
      <c r="F34" s="56">
        <v>9.875</v>
      </c>
    </row>
    <row r="35" spans="1:6" ht="12.75">
      <c r="A35" s="3" t="s">
        <v>56</v>
      </c>
      <c r="B35" s="49">
        <v>43679</v>
      </c>
      <c r="C35" s="53">
        <v>4113</v>
      </c>
      <c r="D35" s="53">
        <v>1</v>
      </c>
      <c r="E35" s="54">
        <v>3658429</v>
      </c>
      <c r="F35" s="56">
        <v>9.875</v>
      </c>
    </row>
    <row r="36" spans="2:5" ht="12.75">
      <c r="B36" s="72" t="s">
        <v>57</v>
      </c>
      <c r="C36" s="76">
        <v>1171</v>
      </c>
      <c r="D36" s="76">
        <v>1220</v>
      </c>
      <c r="E36" s="74">
        <v>1606556813</v>
      </c>
    </row>
    <row r="37" spans="1:6" ht="13.5" thickBot="1">
      <c r="A37" s="21"/>
      <c r="B37" s="23"/>
      <c r="C37" s="23"/>
      <c r="D37" s="21"/>
      <c r="E37" s="21"/>
      <c r="F37" s="57"/>
    </row>
    <row r="38" ht="12.75">
      <c r="B38" s="49"/>
    </row>
    <row r="39" ht="12.75">
      <c r="B39" s="49"/>
    </row>
    <row r="40" spans="1:2" ht="12.75">
      <c r="A40" s="2" t="s">
        <v>61</v>
      </c>
      <c r="B40" s="49"/>
    </row>
    <row r="41" spans="1:6" ht="6.75" customHeight="1" thickBot="1">
      <c r="A41" s="21"/>
      <c r="B41" s="23"/>
      <c r="C41" s="23"/>
      <c r="D41" s="21"/>
      <c r="E41" s="21"/>
      <c r="F41" s="57"/>
    </row>
    <row r="42" spans="1:6" ht="12.75">
      <c r="A42" s="16" t="s">
        <v>0</v>
      </c>
      <c r="B42" s="18" t="s">
        <v>1</v>
      </c>
      <c r="C42" s="18" t="s">
        <v>2</v>
      </c>
      <c r="D42" s="18" t="s">
        <v>3</v>
      </c>
      <c r="E42" s="18" t="s">
        <v>4</v>
      </c>
      <c r="F42" s="58" t="s">
        <v>12</v>
      </c>
    </row>
    <row r="43" spans="1:6" ht="12.75">
      <c r="A43" s="14" t="s">
        <v>5</v>
      </c>
      <c r="B43" s="10" t="s">
        <v>10</v>
      </c>
      <c r="C43" s="10" t="s">
        <v>17</v>
      </c>
      <c r="D43" s="10" t="s">
        <v>6</v>
      </c>
      <c r="E43" s="10" t="s">
        <v>32</v>
      </c>
      <c r="F43" s="59" t="s">
        <v>13</v>
      </c>
    </row>
    <row r="44" spans="1:6" ht="12.75">
      <c r="A44" s="3" t="s">
        <v>62</v>
      </c>
      <c r="B44" s="49">
        <v>41600</v>
      </c>
      <c r="C44" s="53">
        <v>2034</v>
      </c>
      <c r="D44" s="53">
        <v>208</v>
      </c>
      <c r="E44" s="54">
        <v>62647367</v>
      </c>
      <c r="F44" s="56">
        <v>7.125</v>
      </c>
    </row>
    <row r="45" spans="1:6" ht="12.75">
      <c r="A45" s="3" t="s">
        <v>63</v>
      </c>
      <c r="B45" s="49">
        <v>42083</v>
      </c>
      <c r="C45" s="53">
        <v>2517</v>
      </c>
      <c r="D45" s="53">
        <v>40</v>
      </c>
      <c r="E45" s="54">
        <v>49375644</v>
      </c>
      <c r="F45" s="56">
        <v>7.125</v>
      </c>
    </row>
    <row r="46" spans="1:6" ht="12.75">
      <c r="A46" s="3" t="s">
        <v>64</v>
      </c>
      <c r="B46" s="49">
        <v>42831</v>
      </c>
      <c r="C46" s="53">
        <v>3265</v>
      </c>
      <c r="D46" s="53">
        <v>102</v>
      </c>
      <c r="E46" s="54">
        <v>170468664</v>
      </c>
      <c r="F46" s="56">
        <v>6.25</v>
      </c>
    </row>
    <row r="47" spans="1:6" ht="12.75">
      <c r="A47" s="3" t="s">
        <v>65</v>
      </c>
      <c r="B47" s="49">
        <v>43545</v>
      </c>
      <c r="C47" s="53">
        <v>3979</v>
      </c>
      <c r="D47" s="53">
        <v>99</v>
      </c>
      <c r="E47" s="54">
        <v>118291752</v>
      </c>
      <c r="F47" s="56">
        <v>5.25</v>
      </c>
    </row>
    <row r="48" spans="2:5" ht="12.75">
      <c r="B48" s="72" t="s">
        <v>57</v>
      </c>
      <c r="C48" s="76">
        <v>2948</v>
      </c>
      <c r="D48" s="76">
        <v>449</v>
      </c>
      <c r="E48" s="74">
        <v>400783427</v>
      </c>
    </row>
    <row r="49" spans="1:6" ht="13.5" thickBot="1">
      <c r="A49" s="21"/>
      <c r="B49" s="23"/>
      <c r="C49" s="23"/>
      <c r="D49" s="21"/>
      <c r="E49" s="21"/>
      <c r="F49" s="57"/>
    </row>
    <row r="50" ht="12.75">
      <c r="B50" s="49"/>
    </row>
    <row r="51" ht="12.75">
      <c r="B51" s="49"/>
    </row>
    <row r="52" spans="1:2" ht="12.75">
      <c r="A52" s="2" t="s">
        <v>112</v>
      </c>
      <c r="B52" s="49"/>
    </row>
    <row r="53" spans="1:5" ht="7.5" customHeight="1" thickBot="1">
      <c r="A53" s="21"/>
      <c r="B53" s="23"/>
      <c r="C53" s="23"/>
      <c r="D53" s="21"/>
      <c r="E53" s="21"/>
    </row>
    <row r="54" spans="1:5" ht="12.75">
      <c r="A54" s="16" t="s">
        <v>0</v>
      </c>
      <c r="B54" s="18" t="s">
        <v>1</v>
      </c>
      <c r="C54" s="18" t="s">
        <v>2</v>
      </c>
      <c r="D54" s="18" t="s">
        <v>3</v>
      </c>
      <c r="E54" s="20" t="s">
        <v>4</v>
      </c>
    </row>
    <row r="55" spans="1:5" ht="12.75">
      <c r="A55" s="14" t="s">
        <v>5</v>
      </c>
      <c r="B55" s="10" t="s">
        <v>10</v>
      </c>
      <c r="C55" s="10" t="s">
        <v>17</v>
      </c>
      <c r="D55" s="10" t="s">
        <v>6</v>
      </c>
      <c r="E55" s="15" t="s">
        <v>18</v>
      </c>
    </row>
    <row r="56" spans="1:5" ht="12.75">
      <c r="A56" s="3" t="s">
        <v>90</v>
      </c>
      <c r="B56" s="49">
        <v>39598</v>
      </c>
      <c r="C56" s="53">
        <v>32</v>
      </c>
      <c r="D56" s="53">
        <v>1</v>
      </c>
      <c r="E56" s="54">
        <v>48919</v>
      </c>
    </row>
    <row r="57" spans="1:5" ht="12.75">
      <c r="A57" s="3" t="s">
        <v>155</v>
      </c>
      <c r="B57" s="49">
        <v>39690</v>
      </c>
      <c r="C57" s="53">
        <v>124</v>
      </c>
      <c r="D57" s="53">
        <v>1</v>
      </c>
      <c r="E57" s="54">
        <v>5331</v>
      </c>
    </row>
    <row r="58" spans="1:5" ht="12.75">
      <c r="A58" s="3" t="s">
        <v>156</v>
      </c>
      <c r="B58" s="49">
        <v>39793</v>
      </c>
      <c r="C58" s="53">
        <v>227</v>
      </c>
      <c r="D58" s="53">
        <v>1</v>
      </c>
      <c r="E58" s="54">
        <v>407133</v>
      </c>
    </row>
    <row r="59" spans="1:5" ht="12.75">
      <c r="A59" s="3" t="s">
        <v>157</v>
      </c>
      <c r="B59" s="49">
        <v>39877</v>
      </c>
      <c r="C59" s="53">
        <v>311</v>
      </c>
      <c r="D59" s="53">
        <v>1</v>
      </c>
      <c r="E59" s="54">
        <v>120020</v>
      </c>
    </row>
    <row r="60" spans="1:5" ht="12.75">
      <c r="A60" s="3" t="s">
        <v>94</v>
      </c>
      <c r="B60" s="49">
        <v>40046</v>
      </c>
      <c r="C60" s="53">
        <v>480</v>
      </c>
      <c r="D60" s="53">
        <v>1</v>
      </c>
      <c r="E60" s="54">
        <v>1000</v>
      </c>
    </row>
    <row r="61" spans="1:5" ht="12.75">
      <c r="A61" s="3" t="s">
        <v>178</v>
      </c>
      <c r="B61" s="49">
        <v>40048</v>
      </c>
      <c r="C61" s="53">
        <v>482</v>
      </c>
      <c r="D61" s="53">
        <v>1</v>
      </c>
      <c r="E61" s="54">
        <v>308</v>
      </c>
    </row>
    <row r="62" spans="1:5" ht="12.75">
      <c r="A62" s="3" t="s">
        <v>179</v>
      </c>
      <c r="B62" s="49">
        <v>40157</v>
      </c>
      <c r="C62" s="53">
        <v>591</v>
      </c>
      <c r="D62" s="53">
        <v>1</v>
      </c>
      <c r="E62" s="54">
        <v>826</v>
      </c>
    </row>
    <row r="63" spans="1:5" ht="12.75">
      <c r="A63" s="3" t="s">
        <v>110</v>
      </c>
      <c r="B63" s="49">
        <v>40261</v>
      </c>
      <c r="C63" s="53">
        <v>695</v>
      </c>
      <c r="D63" s="53">
        <v>1</v>
      </c>
      <c r="E63" s="54">
        <v>4836402</v>
      </c>
    </row>
    <row r="64" spans="1:5" ht="12.75">
      <c r="A64" s="3" t="s">
        <v>79</v>
      </c>
      <c r="B64" s="49">
        <v>40261</v>
      </c>
      <c r="C64" s="53">
        <v>695</v>
      </c>
      <c r="D64" s="53">
        <v>1</v>
      </c>
      <c r="E64" s="54">
        <v>10700000</v>
      </c>
    </row>
    <row r="65" spans="2:5" ht="12.75">
      <c r="B65" s="72" t="s">
        <v>57</v>
      </c>
      <c r="C65" s="76">
        <v>404</v>
      </c>
      <c r="D65" s="76">
        <v>9</v>
      </c>
      <c r="E65" s="74">
        <v>16119939</v>
      </c>
    </row>
    <row r="66" spans="1:5" ht="13.5" thickBot="1">
      <c r="A66" s="21"/>
      <c r="B66" s="23"/>
      <c r="C66" s="23"/>
      <c r="D66" s="21"/>
      <c r="E66" s="21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180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180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181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6.7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36</v>
      </c>
      <c r="B11" s="49">
        <v>39598</v>
      </c>
      <c r="C11" s="55">
        <v>31</v>
      </c>
      <c r="D11" s="55">
        <v>2</v>
      </c>
      <c r="E11" s="54">
        <v>26522000</v>
      </c>
      <c r="F11" s="51">
        <v>100.1211</v>
      </c>
      <c r="G11" s="51">
        <v>100.7197</v>
      </c>
      <c r="H11" s="51">
        <v>100.387357605007</v>
      </c>
      <c r="I11" s="56">
        <v>13</v>
      </c>
    </row>
    <row r="12" spans="1:9" ht="12.75">
      <c r="A12" s="3" t="s">
        <v>37</v>
      </c>
      <c r="B12" s="49">
        <v>39619</v>
      </c>
      <c r="C12" s="55">
        <v>52</v>
      </c>
      <c r="D12" s="55">
        <v>7</v>
      </c>
      <c r="E12" s="54">
        <v>21231596</v>
      </c>
      <c r="F12" s="51">
        <v>100.1499</v>
      </c>
      <c r="G12" s="51">
        <v>100.87</v>
      </c>
      <c r="H12" s="51">
        <v>100.406284362357</v>
      </c>
      <c r="I12" s="56">
        <v>13</v>
      </c>
    </row>
    <row r="13" spans="1:9" ht="12.75">
      <c r="A13" s="3" t="s">
        <v>85</v>
      </c>
      <c r="B13" s="49">
        <v>39632</v>
      </c>
      <c r="C13" s="55">
        <v>65</v>
      </c>
      <c r="D13" s="55">
        <v>2</v>
      </c>
      <c r="E13" s="54">
        <v>47958054</v>
      </c>
      <c r="F13" s="51">
        <v>100.0032</v>
      </c>
      <c r="G13" s="51">
        <v>102.69</v>
      </c>
      <c r="H13" s="51">
        <v>102.023987188053</v>
      </c>
      <c r="I13" s="56">
        <v>13</v>
      </c>
    </row>
    <row r="14" spans="1:9" ht="12.75">
      <c r="A14" s="3" t="s">
        <v>40</v>
      </c>
      <c r="B14" s="49">
        <v>39821</v>
      </c>
      <c r="C14" s="55">
        <v>254</v>
      </c>
      <c r="D14" s="55">
        <v>1</v>
      </c>
      <c r="E14" s="54">
        <v>2945509</v>
      </c>
      <c r="F14" s="51">
        <v>101.1667</v>
      </c>
      <c r="G14" s="51">
        <v>101.1667</v>
      </c>
      <c r="H14" s="51">
        <v>101.1667</v>
      </c>
      <c r="I14" s="56">
        <v>13</v>
      </c>
    </row>
    <row r="15" spans="1:9" ht="12.75">
      <c r="A15" s="3" t="s">
        <v>41</v>
      </c>
      <c r="B15" s="49">
        <v>39877</v>
      </c>
      <c r="C15" s="55">
        <v>310</v>
      </c>
      <c r="D15" s="55">
        <v>1</v>
      </c>
      <c r="E15" s="54">
        <v>4865523</v>
      </c>
      <c r="F15" s="51">
        <v>100.8167</v>
      </c>
      <c r="G15" s="51">
        <v>100.8167</v>
      </c>
      <c r="H15" s="51">
        <v>100.8167</v>
      </c>
      <c r="I15" s="56">
        <v>13</v>
      </c>
    </row>
    <row r="16" spans="1:9" ht="12.75">
      <c r="A16" s="3" t="s">
        <v>42</v>
      </c>
      <c r="B16" s="49">
        <v>39975</v>
      </c>
      <c r="C16" s="55">
        <v>408</v>
      </c>
      <c r="D16" s="55">
        <v>8</v>
      </c>
      <c r="E16" s="54">
        <v>14456000</v>
      </c>
      <c r="F16" s="51">
        <v>99.3666</v>
      </c>
      <c r="G16" s="51">
        <v>100.0871</v>
      </c>
      <c r="H16" s="51">
        <v>99.6908580589374</v>
      </c>
      <c r="I16" s="56">
        <v>13</v>
      </c>
    </row>
    <row r="17" spans="1:9" ht="12.75">
      <c r="A17" s="3" t="s">
        <v>87</v>
      </c>
      <c r="B17" s="49">
        <v>40032</v>
      </c>
      <c r="C17" s="55">
        <v>465</v>
      </c>
      <c r="D17" s="55">
        <v>2</v>
      </c>
      <c r="E17" s="54">
        <v>2313042</v>
      </c>
      <c r="F17" s="51">
        <v>102.455699999999</v>
      </c>
      <c r="G17" s="51">
        <v>102.4557</v>
      </c>
      <c r="H17" s="51">
        <v>102.455699999999</v>
      </c>
      <c r="I17" s="56">
        <v>13</v>
      </c>
    </row>
    <row r="18" spans="1:9" ht="12.75">
      <c r="A18" s="3" t="s">
        <v>43</v>
      </c>
      <c r="B18" s="49">
        <v>40074</v>
      </c>
      <c r="C18" s="55">
        <v>507</v>
      </c>
      <c r="D18" s="55">
        <v>1</v>
      </c>
      <c r="E18" s="54">
        <v>1475331</v>
      </c>
      <c r="F18" s="51">
        <v>100.2649</v>
      </c>
      <c r="G18" s="51">
        <v>100.2649</v>
      </c>
      <c r="H18" s="51">
        <v>100.2649</v>
      </c>
      <c r="I18" s="56">
        <v>13</v>
      </c>
    </row>
    <row r="19" spans="1:9" ht="12.75">
      <c r="A19" s="3" t="s">
        <v>45</v>
      </c>
      <c r="B19" s="49">
        <v>40585</v>
      </c>
      <c r="C19" s="55">
        <v>1018</v>
      </c>
      <c r="D19" s="55">
        <v>2</v>
      </c>
      <c r="E19" s="54">
        <v>12000000</v>
      </c>
      <c r="F19" s="51">
        <v>98</v>
      </c>
      <c r="G19" s="51">
        <v>98.0313</v>
      </c>
      <c r="H19" s="51">
        <v>98.01565</v>
      </c>
      <c r="I19" s="56">
        <v>13</v>
      </c>
    </row>
    <row r="20" spans="1:9" ht="12.75">
      <c r="A20" s="3" t="s">
        <v>48</v>
      </c>
      <c r="B20" s="49">
        <v>41249</v>
      </c>
      <c r="C20" s="55">
        <v>1682</v>
      </c>
      <c r="D20" s="55">
        <v>6</v>
      </c>
      <c r="E20" s="54">
        <v>17984060</v>
      </c>
      <c r="F20" s="51">
        <v>90.8847</v>
      </c>
      <c r="G20" s="51">
        <v>102.1125</v>
      </c>
      <c r="H20" s="51">
        <v>91.4294356448155</v>
      </c>
      <c r="I20" s="56">
        <v>9.5</v>
      </c>
    </row>
    <row r="21" spans="1:9" ht="12.75">
      <c r="A21" s="3" t="s">
        <v>49</v>
      </c>
      <c r="B21" s="49">
        <v>41397</v>
      </c>
      <c r="C21" s="55">
        <v>1830</v>
      </c>
      <c r="D21" s="55">
        <v>1</v>
      </c>
      <c r="E21" s="54">
        <v>5000000</v>
      </c>
      <c r="F21" s="51">
        <v>100.05</v>
      </c>
      <c r="G21" s="51">
        <v>100.05</v>
      </c>
      <c r="H21" s="51">
        <v>100.05</v>
      </c>
      <c r="I21" s="56">
        <v>13</v>
      </c>
    </row>
    <row r="22" spans="1:9" ht="12.75">
      <c r="A22" s="3" t="s">
        <v>73</v>
      </c>
      <c r="B22" s="49">
        <v>41761</v>
      </c>
      <c r="C22" s="55">
        <v>2194</v>
      </c>
      <c r="D22" s="55">
        <v>2</v>
      </c>
      <c r="E22" s="54">
        <v>2106915</v>
      </c>
      <c r="F22" s="51">
        <v>100.3</v>
      </c>
      <c r="G22" s="51">
        <v>100.5</v>
      </c>
      <c r="H22" s="51">
        <v>100.425282700061</v>
      </c>
      <c r="I22" s="56">
        <v>13</v>
      </c>
    </row>
    <row r="23" spans="1:9" ht="12.75">
      <c r="A23" s="3" t="s">
        <v>51</v>
      </c>
      <c r="B23" s="49">
        <v>41901</v>
      </c>
      <c r="C23" s="55">
        <v>2334</v>
      </c>
      <c r="D23" s="55">
        <v>3</v>
      </c>
      <c r="E23" s="54">
        <v>48814455</v>
      </c>
      <c r="F23" s="51">
        <v>99.67</v>
      </c>
      <c r="G23" s="51">
        <v>100.0586</v>
      </c>
      <c r="H23" s="51">
        <v>99.9760721258446</v>
      </c>
      <c r="I23" s="56">
        <v>13</v>
      </c>
    </row>
    <row r="24" spans="1:9" ht="12.75">
      <c r="A24" s="3" t="s">
        <v>52</v>
      </c>
      <c r="B24" s="49">
        <v>41998</v>
      </c>
      <c r="C24" s="55">
        <v>2431</v>
      </c>
      <c r="D24" s="55">
        <v>8</v>
      </c>
      <c r="E24" s="54">
        <v>62908635</v>
      </c>
      <c r="F24" s="51">
        <v>89.9118</v>
      </c>
      <c r="G24" s="51">
        <v>106.5554</v>
      </c>
      <c r="H24" s="51">
        <v>101.332278922523</v>
      </c>
      <c r="I24" s="56">
        <v>9.75</v>
      </c>
    </row>
    <row r="25" spans="1:9" ht="12.75">
      <c r="A25" s="3" t="s">
        <v>53</v>
      </c>
      <c r="B25" s="49">
        <v>42258</v>
      </c>
      <c r="C25" s="55">
        <v>2691</v>
      </c>
      <c r="D25" s="55">
        <v>8</v>
      </c>
      <c r="E25" s="54">
        <v>44344283</v>
      </c>
      <c r="F25" s="51">
        <v>99.466</v>
      </c>
      <c r="G25" s="51">
        <v>100.5</v>
      </c>
      <c r="H25" s="51">
        <v>99.7779419219609</v>
      </c>
      <c r="I25" s="56">
        <v>13</v>
      </c>
    </row>
    <row r="26" spans="1:9" ht="12.75">
      <c r="A26" s="3" t="s">
        <v>55</v>
      </c>
      <c r="B26" s="49">
        <v>42649</v>
      </c>
      <c r="C26" s="55">
        <v>3082</v>
      </c>
      <c r="D26" s="55">
        <v>2</v>
      </c>
      <c r="E26" s="54">
        <v>18437560</v>
      </c>
      <c r="F26" s="51">
        <v>100.0107</v>
      </c>
      <c r="G26" s="51">
        <v>100.0127</v>
      </c>
      <c r="H26" s="51">
        <v>100.011618889592</v>
      </c>
      <c r="I26" s="56">
        <v>9.875</v>
      </c>
    </row>
    <row r="27" spans="2:5" ht="12.75">
      <c r="B27" s="72" t="s">
        <v>57</v>
      </c>
      <c r="C27" s="73">
        <v>1209</v>
      </c>
      <c r="D27" s="73">
        <v>56</v>
      </c>
      <c r="E27" s="74">
        <v>333362963</v>
      </c>
    </row>
    <row r="28" ht="12.75">
      <c r="B28" s="49"/>
    </row>
    <row r="29" spans="2:8" ht="12.75">
      <c r="B29" s="49"/>
      <c r="F29" s="75" t="s">
        <v>58</v>
      </c>
      <c r="H29" s="51">
        <v>89.9118</v>
      </c>
    </row>
    <row r="30" spans="2:8" ht="12.75">
      <c r="B30" s="49"/>
      <c r="F30" s="75" t="s">
        <v>59</v>
      </c>
      <c r="H30" s="51">
        <v>106.5554</v>
      </c>
    </row>
    <row r="31" spans="2:8" ht="12.75">
      <c r="B31" s="49"/>
      <c r="F31" s="75" t="s">
        <v>60</v>
      </c>
      <c r="H31" s="51">
        <v>100.0636</v>
      </c>
    </row>
    <row r="32" spans="1:9" ht="13.5" thickBot="1">
      <c r="A32" s="21"/>
      <c r="B32" s="22"/>
      <c r="C32" s="23"/>
      <c r="D32" s="23"/>
      <c r="E32" s="24"/>
      <c r="F32" s="23"/>
      <c r="G32" s="23"/>
      <c r="H32" s="23"/>
      <c r="I32" s="57"/>
    </row>
    <row r="33" ht="12.75">
      <c r="B33" s="49"/>
    </row>
    <row r="34" ht="12.75">
      <c r="B34" s="49"/>
    </row>
    <row r="35" spans="1:2" ht="12.75">
      <c r="A35" s="2" t="s">
        <v>61</v>
      </c>
      <c r="B35" s="49"/>
    </row>
    <row r="36" spans="1:9" ht="6.75" customHeight="1" thickBot="1">
      <c r="A36" s="21"/>
      <c r="B36" s="22"/>
      <c r="C36" s="23"/>
      <c r="D36" s="23"/>
      <c r="E36" s="24"/>
      <c r="F36" s="23"/>
      <c r="G36" s="23"/>
      <c r="H36" s="23"/>
      <c r="I36" s="57"/>
    </row>
    <row r="37" spans="1:9" ht="12.75">
      <c r="A37" s="16" t="s">
        <v>0</v>
      </c>
      <c r="B37" s="17" t="s">
        <v>1</v>
      </c>
      <c r="C37" s="18" t="s">
        <v>2</v>
      </c>
      <c r="D37" s="18" t="s">
        <v>3</v>
      </c>
      <c r="E37" s="19" t="s">
        <v>4</v>
      </c>
      <c r="F37" s="79" t="s">
        <v>11</v>
      </c>
      <c r="G37" s="80"/>
      <c r="H37" s="80"/>
      <c r="I37" s="58" t="s">
        <v>12</v>
      </c>
    </row>
    <row r="38" spans="1:9" ht="12.75">
      <c r="A38" s="14" t="s">
        <v>5</v>
      </c>
      <c r="B38" s="11" t="s">
        <v>10</v>
      </c>
      <c r="C38" s="10" t="s">
        <v>17</v>
      </c>
      <c r="D38" s="10" t="s">
        <v>6</v>
      </c>
      <c r="E38" s="12" t="s">
        <v>32</v>
      </c>
      <c r="F38" s="13" t="s">
        <v>7</v>
      </c>
      <c r="G38" s="13" t="s">
        <v>8</v>
      </c>
      <c r="H38" s="28" t="s">
        <v>9</v>
      </c>
      <c r="I38" s="59" t="s">
        <v>13</v>
      </c>
    </row>
    <row r="39" spans="1:9" ht="12.75">
      <c r="A39" s="3" t="s">
        <v>62</v>
      </c>
      <c r="B39" s="49">
        <v>41600</v>
      </c>
      <c r="C39" s="55">
        <v>2033</v>
      </c>
      <c r="D39" s="55">
        <v>5</v>
      </c>
      <c r="E39" s="54">
        <v>16514061</v>
      </c>
      <c r="F39" s="51">
        <v>100.6505</v>
      </c>
      <c r="G39" s="51">
        <v>100.6729</v>
      </c>
      <c r="H39" s="51">
        <v>100.65962733499</v>
      </c>
      <c r="I39" s="56">
        <v>7.125</v>
      </c>
    </row>
    <row r="40" spans="1:9" ht="12.75">
      <c r="A40" s="3" t="s">
        <v>63</v>
      </c>
      <c r="B40" s="49">
        <v>42083</v>
      </c>
      <c r="C40" s="55">
        <v>2516</v>
      </c>
      <c r="D40" s="55">
        <v>7</v>
      </c>
      <c r="E40" s="54">
        <v>75786129</v>
      </c>
      <c r="F40" s="51">
        <v>95.6686</v>
      </c>
      <c r="G40" s="51">
        <v>100</v>
      </c>
      <c r="H40" s="51">
        <v>96.4941086641449</v>
      </c>
      <c r="I40" s="56">
        <v>7.125</v>
      </c>
    </row>
    <row r="41" spans="1:9" ht="12.75">
      <c r="A41" s="3" t="s">
        <v>64</v>
      </c>
      <c r="B41" s="49">
        <v>42831</v>
      </c>
      <c r="C41" s="55">
        <v>3264</v>
      </c>
      <c r="D41" s="55">
        <v>13</v>
      </c>
      <c r="E41" s="54">
        <v>32185886</v>
      </c>
      <c r="F41" s="51">
        <v>86.25</v>
      </c>
      <c r="G41" s="51">
        <v>101.0481</v>
      </c>
      <c r="H41" s="51">
        <v>97.727916363713</v>
      </c>
      <c r="I41" s="56">
        <v>6.25</v>
      </c>
    </row>
    <row r="42" spans="1:9" ht="12.75">
      <c r="A42" s="3" t="s">
        <v>65</v>
      </c>
      <c r="B42" s="49">
        <v>43545</v>
      </c>
      <c r="C42" s="55">
        <v>3978</v>
      </c>
      <c r="D42" s="55">
        <v>23</v>
      </c>
      <c r="E42" s="54">
        <v>91211063</v>
      </c>
      <c r="F42" s="51">
        <v>98.2311</v>
      </c>
      <c r="G42" s="51">
        <v>108.1545</v>
      </c>
      <c r="H42" s="51">
        <v>103.515200563976</v>
      </c>
      <c r="I42" s="56">
        <v>5.25</v>
      </c>
    </row>
    <row r="43" spans="2:5" ht="12.75">
      <c r="B43" s="72" t="s">
        <v>57</v>
      </c>
      <c r="C43" s="73">
        <v>2947</v>
      </c>
      <c r="D43" s="73">
        <v>48</v>
      </c>
      <c r="E43" s="74">
        <v>215697139</v>
      </c>
    </row>
    <row r="44" ht="12.75">
      <c r="B44" s="49"/>
    </row>
    <row r="45" spans="2:8" ht="12.75">
      <c r="B45" s="49"/>
      <c r="F45" s="75" t="s">
        <v>58</v>
      </c>
      <c r="H45" s="51">
        <v>86.25</v>
      </c>
    </row>
    <row r="46" spans="2:8" ht="12.75">
      <c r="B46" s="49"/>
      <c r="F46" s="75" t="s">
        <v>59</v>
      </c>
      <c r="H46" s="51">
        <v>108.1545</v>
      </c>
    </row>
    <row r="47" spans="2:8" ht="12.75">
      <c r="B47" s="49"/>
      <c r="F47" s="75" t="s">
        <v>60</v>
      </c>
      <c r="H47" s="51">
        <v>99.9661</v>
      </c>
    </row>
    <row r="48" spans="1:9" ht="13.5" thickBot="1">
      <c r="A48" s="21"/>
      <c r="B48" s="22"/>
      <c r="C48" s="23"/>
      <c r="D48" s="23"/>
      <c r="E48" s="24"/>
      <c r="F48" s="23"/>
      <c r="G48" s="23"/>
      <c r="H48" s="23"/>
      <c r="I48" s="57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1:I1"/>
    <mergeCell ref="T9:V9"/>
    <mergeCell ref="F37:H37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1">
      <selection activeCell="A9" sqref="A9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182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62" customFormat="1" ht="12.75">
      <c r="A7" s="77"/>
      <c r="B7" s="77"/>
      <c r="C7" s="77"/>
      <c r="D7" s="77"/>
      <c r="E7" s="77"/>
      <c r="F7" s="77"/>
      <c r="K7" s="16"/>
      <c r="L7" s="18"/>
      <c r="M7" s="18"/>
      <c r="N7" s="18"/>
      <c r="O7" s="20"/>
    </row>
    <row r="8" spans="1:15" s="2" customFormat="1" ht="15" customHeight="1">
      <c r="A8" s="2" t="s">
        <v>34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32</v>
      </c>
    </row>
    <row r="9" spans="1:6" ht="6.75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36</v>
      </c>
      <c r="B12" s="49">
        <v>39598</v>
      </c>
      <c r="C12" s="53">
        <v>31</v>
      </c>
      <c r="D12" s="53">
        <v>90</v>
      </c>
      <c r="E12" s="54">
        <v>285117371</v>
      </c>
      <c r="F12" s="56">
        <v>13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37</v>
      </c>
      <c r="B13" s="49">
        <v>39619</v>
      </c>
      <c r="C13" s="53">
        <v>52</v>
      </c>
      <c r="D13" s="53">
        <v>53</v>
      </c>
      <c r="E13" s="54">
        <v>76768427</v>
      </c>
      <c r="F13" s="56">
        <v>13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32</v>
      </c>
      <c r="P13" s="59" t="s">
        <v>13</v>
      </c>
    </row>
    <row r="14" spans="1:6" ht="12.75">
      <c r="A14" s="3" t="s">
        <v>85</v>
      </c>
      <c r="B14" s="49">
        <v>39632</v>
      </c>
      <c r="C14" s="53">
        <v>65</v>
      </c>
      <c r="D14" s="53">
        <v>12</v>
      </c>
      <c r="E14" s="54">
        <v>121832918</v>
      </c>
      <c r="F14" s="56">
        <v>13</v>
      </c>
    </row>
    <row r="15" spans="1:6" ht="12.75">
      <c r="A15" s="3" t="s">
        <v>38</v>
      </c>
      <c r="B15" s="49">
        <v>39682</v>
      </c>
      <c r="C15" s="53">
        <v>115</v>
      </c>
      <c r="D15" s="53">
        <v>126</v>
      </c>
      <c r="E15" s="54">
        <v>37715074</v>
      </c>
      <c r="F15" s="56">
        <v>13</v>
      </c>
    </row>
    <row r="16" spans="1:6" ht="12.75">
      <c r="A16" s="3" t="s">
        <v>67</v>
      </c>
      <c r="B16" s="49">
        <v>39695</v>
      </c>
      <c r="C16" s="53">
        <v>128</v>
      </c>
      <c r="D16" s="53">
        <v>10</v>
      </c>
      <c r="E16" s="54">
        <v>48944897</v>
      </c>
      <c r="F16" s="56">
        <v>13</v>
      </c>
    </row>
    <row r="17" spans="1:6" ht="12.75">
      <c r="A17" s="3" t="s">
        <v>40</v>
      </c>
      <c r="B17" s="49">
        <v>39821</v>
      </c>
      <c r="C17" s="53">
        <v>254</v>
      </c>
      <c r="D17" s="53">
        <v>54</v>
      </c>
      <c r="E17" s="54">
        <v>37863945</v>
      </c>
      <c r="F17" s="56">
        <v>13</v>
      </c>
    </row>
    <row r="18" spans="1:6" ht="12.75">
      <c r="A18" s="3" t="s">
        <v>68</v>
      </c>
      <c r="B18" s="49">
        <v>39864</v>
      </c>
      <c r="C18" s="53">
        <v>297</v>
      </c>
      <c r="D18" s="53">
        <v>1</v>
      </c>
      <c r="E18" s="54">
        <v>1180570</v>
      </c>
      <c r="F18" s="56">
        <v>13</v>
      </c>
    </row>
    <row r="19" spans="1:6" ht="12.75">
      <c r="A19" s="3" t="s">
        <v>41</v>
      </c>
      <c r="B19" s="49">
        <v>39877</v>
      </c>
      <c r="C19" s="53">
        <v>310</v>
      </c>
      <c r="D19" s="53">
        <v>12</v>
      </c>
      <c r="E19" s="54">
        <v>25441832</v>
      </c>
      <c r="F19" s="56">
        <v>13</v>
      </c>
    </row>
    <row r="20" spans="1:6" ht="12.75">
      <c r="A20" s="3" t="s">
        <v>42</v>
      </c>
      <c r="B20" s="49">
        <v>39975</v>
      </c>
      <c r="C20" s="53">
        <v>408</v>
      </c>
      <c r="D20" s="53">
        <v>43</v>
      </c>
      <c r="E20" s="54">
        <v>31704425</v>
      </c>
      <c r="F20" s="56">
        <v>13</v>
      </c>
    </row>
    <row r="21" spans="1:6" ht="12.75">
      <c r="A21" s="3" t="s">
        <v>86</v>
      </c>
      <c r="B21" s="49">
        <v>40017</v>
      </c>
      <c r="C21" s="53">
        <v>450</v>
      </c>
      <c r="D21" s="53">
        <v>6</v>
      </c>
      <c r="E21" s="54">
        <v>14706588</v>
      </c>
      <c r="F21" s="56">
        <v>13</v>
      </c>
    </row>
    <row r="22" spans="1:6" ht="12.75">
      <c r="A22" s="3" t="s">
        <v>87</v>
      </c>
      <c r="B22" s="49">
        <v>40032</v>
      </c>
      <c r="C22" s="53">
        <v>465</v>
      </c>
      <c r="D22" s="53">
        <v>18</v>
      </c>
      <c r="E22" s="54">
        <v>6939126</v>
      </c>
      <c r="F22" s="56">
        <v>13</v>
      </c>
    </row>
    <row r="23" spans="1:6" ht="12.75">
      <c r="A23" s="3" t="s">
        <v>43</v>
      </c>
      <c r="B23" s="49">
        <v>40074</v>
      </c>
      <c r="C23" s="53">
        <v>507</v>
      </c>
      <c r="D23" s="53">
        <v>199</v>
      </c>
      <c r="E23" s="54">
        <v>86477001</v>
      </c>
      <c r="F23" s="56">
        <v>13</v>
      </c>
    </row>
    <row r="24" spans="1:6" ht="12.75">
      <c r="A24" s="3" t="s">
        <v>77</v>
      </c>
      <c r="B24" s="49">
        <v>40144</v>
      </c>
      <c r="C24" s="53">
        <v>577</v>
      </c>
      <c r="D24" s="53">
        <v>8</v>
      </c>
      <c r="E24" s="54">
        <v>19878414</v>
      </c>
      <c r="F24" s="56">
        <v>13</v>
      </c>
    </row>
    <row r="25" spans="1:6" ht="12.75">
      <c r="A25" s="3" t="s">
        <v>71</v>
      </c>
      <c r="B25" s="49">
        <v>40290</v>
      </c>
      <c r="C25" s="53">
        <v>723</v>
      </c>
      <c r="D25" s="53">
        <v>1</v>
      </c>
      <c r="E25" s="54">
        <v>2581477</v>
      </c>
      <c r="F25" s="56">
        <v>13</v>
      </c>
    </row>
    <row r="26" spans="1:6" ht="12.75">
      <c r="A26" s="3" t="s">
        <v>46</v>
      </c>
      <c r="B26" s="49">
        <v>40605</v>
      </c>
      <c r="C26" s="53">
        <v>1038</v>
      </c>
      <c r="D26" s="53">
        <v>4</v>
      </c>
      <c r="E26" s="54">
        <v>50385824</v>
      </c>
      <c r="F26" s="56">
        <v>9.25</v>
      </c>
    </row>
    <row r="27" spans="1:6" ht="12.75">
      <c r="A27" s="3" t="s">
        <v>47</v>
      </c>
      <c r="B27" s="49">
        <v>40731</v>
      </c>
      <c r="C27" s="53">
        <v>1164</v>
      </c>
      <c r="D27" s="53">
        <v>24</v>
      </c>
      <c r="E27" s="54">
        <v>6657254</v>
      </c>
      <c r="F27" s="56">
        <v>9.375</v>
      </c>
    </row>
    <row r="28" spans="1:6" ht="12.75">
      <c r="A28" s="3" t="s">
        <v>48</v>
      </c>
      <c r="B28" s="49">
        <v>41249</v>
      </c>
      <c r="C28" s="53">
        <v>1682</v>
      </c>
      <c r="D28" s="53">
        <v>17</v>
      </c>
      <c r="E28" s="54">
        <v>7193914</v>
      </c>
      <c r="F28" s="56">
        <v>9.5</v>
      </c>
    </row>
    <row r="29" spans="1:6" ht="12.75">
      <c r="A29" s="3" t="s">
        <v>49</v>
      </c>
      <c r="B29" s="49">
        <v>41397</v>
      </c>
      <c r="C29" s="53">
        <v>1830</v>
      </c>
      <c r="D29" s="53">
        <v>34</v>
      </c>
      <c r="E29" s="54">
        <v>10286794</v>
      </c>
      <c r="F29" s="56">
        <v>13</v>
      </c>
    </row>
    <row r="30" spans="1:6" ht="12.75">
      <c r="A30" s="3" t="s">
        <v>50</v>
      </c>
      <c r="B30" s="49">
        <v>41397</v>
      </c>
      <c r="C30" s="53">
        <v>1830</v>
      </c>
      <c r="D30" s="53">
        <v>57</v>
      </c>
      <c r="E30" s="54">
        <v>52618488</v>
      </c>
      <c r="F30" s="56">
        <v>9.625</v>
      </c>
    </row>
    <row r="31" spans="1:6" ht="12.75">
      <c r="A31" s="3" t="s">
        <v>73</v>
      </c>
      <c r="B31" s="49">
        <v>41761</v>
      </c>
      <c r="C31" s="53">
        <v>2194</v>
      </c>
      <c r="D31" s="53">
        <v>73</v>
      </c>
      <c r="E31" s="54">
        <v>32210669</v>
      </c>
      <c r="F31" s="56">
        <v>13</v>
      </c>
    </row>
    <row r="32" spans="1:6" ht="12.75">
      <c r="A32" s="3" t="s">
        <v>51</v>
      </c>
      <c r="B32" s="49">
        <v>41901</v>
      </c>
      <c r="C32" s="53">
        <v>2334</v>
      </c>
      <c r="D32" s="53">
        <v>15</v>
      </c>
      <c r="E32" s="54">
        <v>22800320</v>
      </c>
      <c r="F32" s="56">
        <v>13</v>
      </c>
    </row>
    <row r="33" spans="1:6" ht="12.75">
      <c r="A33" s="3" t="s">
        <v>52</v>
      </c>
      <c r="B33" s="49">
        <v>41998</v>
      </c>
      <c r="C33" s="53">
        <v>2431</v>
      </c>
      <c r="D33" s="53">
        <v>457</v>
      </c>
      <c r="E33" s="54">
        <v>299002750</v>
      </c>
      <c r="F33" s="56">
        <v>9.75</v>
      </c>
    </row>
    <row r="34" spans="1:6" ht="12.75">
      <c r="A34" s="3" t="s">
        <v>53</v>
      </c>
      <c r="B34" s="49">
        <v>42258</v>
      </c>
      <c r="C34" s="53">
        <v>2691</v>
      </c>
      <c r="D34" s="53">
        <v>31</v>
      </c>
      <c r="E34" s="54">
        <v>23980138</v>
      </c>
      <c r="F34" s="56">
        <v>13</v>
      </c>
    </row>
    <row r="35" spans="1:6" ht="12.75">
      <c r="A35" s="3" t="s">
        <v>55</v>
      </c>
      <c r="B35" s="49">
        <v>42649</v>
      </c>
      <c r="C35" s="53">
        <v>3082</v>
      </c>
      <c r="D35" s="53">
        <v>9</v>
      </c>
      <c r="E35" s="54">
        <v>7687774</v>
      </c>
      <c r="F35" s="56">
        <v>9.875</v>
      </c>
    </row>
    <row r="36" spans="1:6" ht="12.75">
      <c r="A36" s="3" t="s">
        <v>183</v>
      </c>
      <c r="B36" s="49">
        <v>43013</v>
      </c>
      <c r="C36" s="53">
        <v>3446</v>
      </c>
      <c r="D36" s="53">
        <v>2</v>
      </c>
      <c r="E36" s="54">
        <v>45602564</v>
      </c>
      <c r="F36" s="56">
        <v>9.875</v>
      </c>
    </row>
    <row r="37" spans="1:6" ht="12.75">
      <c r="A37" s="3" t="s">
        <v>88</v>
      </c>
      <c r="B37" s="49">
        <v>43231</v>
      </c>
      <c r="C37" s="53">
        <v>3664</v>
      </c>
      <c r="D37" s="53">
        <v>1</v>
      </c>
      <c r="E37" s="54">
        <v>1936255</v>
      </c>
      <c r="F37" s="56">
        <v>9.875</v>
      </c>
    </row>
    <row r="38" spans="1:6" ht="12.75">
      <c r="A38" s="3" t="s">
        <v>56</v>
      </c>
      <c r="B38" s="49">
        <v>43679</v>
      </c>
      <c r="C38" s="53">
        <v>4112</v>
      </c>
      <c r="D38" s="53">
        <v>2</v>
      </c>
      <c r="E38" s="54">
        <v>5514429</v>
      </c>
      <c r="F38" s="56">
        <v>9.875</v>
      </c>
    </row>
    <row r="39" spans="2:5" ht="12.75">
      <c r="B39" s="72" t="s">
        <v>57</v>
      </c>
      <c r="C39" s="76">
        <v>1328</v>
      </c>
      <c r="D39" s="76">
        <v>1359</v>
      </c>
      <c r="E39" s="74">
        <v>1363029238</v>
      </c>
    </row>
    <row r="40" spans="1:6" ht="13.5" thickBot="1">
      <c r="A40" s="21"/>
      <c r="B40" s="23"/>
      <c r="C40" s="23"/>
      <c r="D40" s="21"/>
      <c r="E40" s="21"/>
      <c r="F40" s="57"/>
    </row>
    <row r="41" ht="12.75">
      <c r="B41" s="49"/>
    </row>
    <row r="42" ht="12.75">
      <c r="B42" s="49"/>
    </row>
    <row r="43" spans="1:2" ht="12.75">
      <c r="A43" s="2" t="s">
        <v>61</v>
      </c>
      <c r="B43" s="49"/>
    </row>
    <row r="44" spans="1:6" ht="8.25" customHeight="1" thickBot="1">
      <c r="A44" s="21"/>
      <c r="B44" s="23"/>
      <c r="C44" s="23"/>
      <c r="D44" s="21"/>
      <c r="E44" s="21"/>
      <c r="F44" s="57"/>
    </row>
    <row r="45" spans="1:6" ht="12.75">
      <c r="A45" s="16" t="s">
        <v>0</v>
      </c>
      <c r="B45" s="18" t="s">
        <v>1</v>
      </c>
      <c r="C45" s="18" t="s">
        <v>2</v>
      </c>
      <c r="D45" s="18" t="s">
        <v>3</v>
      </c>
      <c r="E45" s="18" t="s">
        <v>4</v>
      </c>
      <c r="F45" s="58" t="s">
        <v>12</v>
      </c>
    </row>
    <row r="46" spans="1:6" ht="12.75">
      <c r="A46" s="14" t="s">
        <v>5</v>
      </c>
      <c r="B46" s="10" t="s">
        <v>10</v>
      </c>
      <c r="C46" s="10" t="s">
        <v>17</v>
      </c>
      <c r="D46" s="10" t="s">
        <v>6</v>
      </c>
      <c r="E46" s="10" t="s">
        <v>32</v>
      </c>
      <c r="F46" s="59" t="s">
        <v>13</v>
      </c>
    </row>
    <row r="47" spans="1:6" ht="12.75">
      <c r="A47" s="3" t="s">
        <v>62</v>
      </c>
      <c r="B47" s="49">
        <v>41600</v>
      </c>
      <c r="C47" s="53">
        <v>2033</v>
      </c>
      <c r="D47" s="53">
        <v>81</v>
      </c>
      <c r="E47" s="54">
        <v>12675325</v>
      </c>
      <c r="F47" s="56">
        <v>7.125</v>
      </c>
    </row>
    <row r="48" spans="1:6" ht="12.75">
      <c r="A48" s="3" t="s">
        <v>63</v>
      </c>
      <c r="B48" s="49">
        <v>42083</v>
      </c>
      <c r="C48" s="53">
        <v>2516</v>
      </c>
      <c r="D48" s="53">
        <v>58</v>
      </c>
      <c r="E48" s="54">
        <v>92033656</v>
      </c>
      <c r="F48" s="56">
        <v>7.125</v>
      </c>
    </row>
    <row r="49" spans="1:6" ht="12.75">
      <c r="A49" s="3" t="s">
        <v>64</v>
      </c>
      <c r="B49" s="49">
        <v>42831</v>
      </c>
      <c r="C49" s="53">
        <v>3264</v>
      </c>
      <c r="D49" s="53">
        <v>123</v>
      </c>
      <c r="E49" s="54">
        <v>196697878</v>
      </c>
      <c r="F49" s="56">
        <v>6.25</v>
      </c>
    </row>
    <row r="50" spans="1:6" ht="12.75">
      <c r="A50" s="3" t="s">
        <v>65</v>
      </c>
      <c r="B50" s="49">
        <v>43545</v>
      </c>
      <c r="C50" s="53">
        <v>3978</v>
      </c>
      <c r="D50" s="53">
        <v>151</v>
      </c>
      <c r="E50" s="54">
        <v>186417621</v>
      </c>
      <c r="F50" s="56">
        <v>5.25</v>
      </c>
    </row>
    <row r="51" spans="2:5" ht="12.75">
      <c r="B51" s="72" t="s">
        <v>57</v>
      </c>
      <c r="C51" s="76">
        <v>2947</v>
      </c>
      <c r="D51" s="76">
        <v>413</v>
      </c>
      <c r="E51" s="74">
        <v>487824480</v>
      </c>
    </row>
    <row r="52" spans="1:6" ht="13.5" thickBot="1">
      <c r="A52" s="21"/>
      <c r="B52" s="23"/>
      <c r="C52" s="23"/>
      <c r="D52" s="21"/>
      <c r="E52" s="21"/>
      <c r="F52" s="57"/>
    </row>
    <row r="53" ht="12.75">
      <c r="B53" s="49"/>
    </row>
    <row r="54" ht="12.75">
      <c r="B54" s="49"/>
    </row>
    <row r="55" spans="1:2" ht="12.75">
      <c r="A55" s="2" t="s">
        <v>112</v>
      </c>
      <c r="B55" s="49"/>
    </row>
    <row r="56" spans="1:5" ht="5.25" customHeight="1" thickBot="1">
      <c r="A56" s="21"/>
      <c r="B56" s="23"/>
      <c r="C56" s="23"/>
      <c r="D56" s="21"/>
      <c r="E56" s="21"/>
    </row>
    <row r="57" spans="1:5" ht="12.75">
      <c r="A57" s="16" t="s">
        <v>0</v>
      </c>
      <c r="B57" s="18" t="s">
        <v>1</v>
      </c>
      <c r="C57" s="18" t="s">
        <v>2</v>
      </c>
      <c r="D57" s="18" t="s">
        <v>3</v>
      </c>
      <c r="E57" s="20" t="s">
        <v>4</v>
      </c>
    </row>
    <row r="58" spans="1:5" ht="12.75">
      <c r="A58" s="14" t="s">
        <v>5</v>
      </c>
      <c r="B58" s="10" t="s">
        <v>10</v>
      </c>
      <c r="C58" s="10" t="s">
        <v>17</v>
      </c>
      <c r="D58" s="10" t="s">
        <v>6</v>
      </c>
      <c r="E58" s="15" t="s">
        <v>18</v>
      </c>
    </row>
    <row r="59" spans="1:5" ht="12.75">
      <c r="A59" s="3" t="s">
        <v>114</v>
      </c>
      <c r="B59" s="49">
        <v>40271</v>
      </c>
      <c r="C59" s="53">
        <v>704</v>
      </c>
      <c r="D59" s="53">
        <v>1</v>
      </c>
      <c r="E59" s="54">
        <v>631970</v>
      </c>
    </row>
    <row r="60" spans="2:5" ht="12.75">
      <c r="B60" s="72" t="s">
        <v>57</v>
      </c>
      <c r="C60" s="76">
        <v>704</v>
      </c>
      <c r="D60" s="76">
        <v>1</v>
      </c>
      <c r="E60" s="74">
        <v>631970</v>
      </c>
    </row>
    <row r="61" spans="1:5" ht="13.5" thickBot="1">
      <c r="A61" s="21"/>
      <c r="B61" s="23"/>
      <c r="C61" s="23"/>
      <c r="D61" s="21"/>
      <c r="E61" s="21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184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91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184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7" sqref="A7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185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12.75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5.2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36</v>
      </c>
      <c r="B11" s="49">
        <v>39598</v>
      </c>
      <c r="C11" s="55">
        <v>30</v>
      </c>
      <c r="D11" s="55">
        <v>2</v>
      </c>
      <c r="E11" s="54">
        <v>17669000</v>
      </c>
      <c r="F11" s="51">
        <v>100.1275</v>
      </c>
      <c r="G11" s="51">
        <v>100.1301</v>
      </c>
      <c r="H11" s="51">
        <v>100.128944428094</v>
      </c>
      <c r="I11" s="56">
        <v>13</v>
      </c>
    </row>
    <row r="12" spans="1:9" ht="12.75">
      <c r="A12" s="3" t="s">
        <v>37</v>
      </c>
      <c r="B12" s="49">
        <v>39619</v>
      </c>
      <c r="C12" s="55">
        <v>51</v>
      </c>
      <c r="D12" s="55">
        <v>2</v>
      </c>
      <c r="E12" s="54">
        <v>6385831</v>
      </c>
      <c r="F12" s="51">
        <v>100.5</v>
      </c>
      <c r="G12" s="51">
        <v>100.5</v>
      </c>
      <c r="H12" s="51">
        <v>100.5</v>
      </c>
      <c r="I12" s="56">
        <v>13</v>
      </c>
    </row>
    <row r="13" spans="1:9" ht="12.75">
      <c r="A13" s="3" t="s">
        <v>38</v>
      </c>
      <c r="B13" s="49">
        <v>39682</v>
      </c>
      <c r="C13" s="55">
        <v>114</v>
      </c>
      <c r="D13" s="55">
        <v>1</v>
      </c>
      <c r="E13" s="54">
        <v>2770000</v>
      </c>
      <c r="F13" s="51">
        <v>105.7</v>
      </c>
      <c r="G13" s="51">
        <v>105.7</v>
      </c>
      <c r="H13" s="51">
        <v>105.7</v>
      </c>
      <c r="I13" s="56">
        <v>13</v>
      </c>
    </row>
    <row r="14" spans="1:9" ht="12.75">
      <c r="A14" s="3" t="s">
        <v>42</v>
      </c>
      <c r="B14" s="49">
        <v>39975</v>
      </c>
      <c r="C14" s="55">
        <v>407</v>
      </c>
      <c r="D14" s="55">
        <v>3</v>
      </c>
      <c r="E14" s="54">
        <v>18119660</v>
      </c>
      <c r="F14" s="51">
        <v>100.2887</v>
      </c>
      <c r="G14" s="51">
        <v>100.4134</v>
      </c>
      <c r="H14" s="51">
        <v>100.307248786345</v>
      </c>
      <c r="I14" s="56">
        <v>13</v>
      </c>
    </row>
    <row r="15" spans="1:9" ht="12.75">
      <c r="A15" s="3" t="s">
        <v>43</v>
      </c>
      <c r="B15" s="49">
        <v>40074</v>
      </c>
      <c r="C15" s="55">
        <v>506</v>
      </c>
      <c r="D15" s="55">
        <v>2</v>
      </c>
      <c r="E15" s="54">
        <v>3145659</v>
      </c>
      <c r="F15" s="51">
        <v>100.2676</v>
      </c>
      <c r="G15" s="51">
        <v>100.3</v>
      </c>
      <c r="H15" s="51">
        <v>100.284809633085</v>
      </c>
      <c r="I15" s="56">
        <v>13</v>
      </c>
    </row>
    <row r="16" spans="1:9" ht="12.75">
      <c r="A16" s="3" t="s">
        <v>45</v>
      </c>
      <c r="B16" s="49">
        <v>40585</v>
      </c>
      <c r="C16" s="55">
        <v>1017</v>
      </c>
      <c r="D16" s="55">
        <v>1</v>
      </c>
      <c r="E16" s="54">
        <v>3000000</v>
      </c>
      <c r="F16" s="51">
        <v>100</v>
      </c>
      <c r="G16" s="51">
        <v>100</v>
      </c>
      <c r="H16" s="51">
        <v>100</v>
      </c>
      <c r="I16" s="56">
        <v>13</v>
      </c>
    </row>
    <row r="17" spans="1:9" ht="12.75">
      <c r="A17" s="3" t="s">
        <v>48</v>
      </c>
      <c r="B17" s="49">
        <v>41249</v>
      </c>
      <c r="C17" s="55">
        <v>1681</v>
      </c>
      <c r="D17" s="55">
        <v>12</v>
      </c>
      <c r="E17" s="54">
        <v>95926392</v>
      </c>
      <c r="F17" s="51">
        <v>88.25</v>
      </c>
      <c r="G17" s="51">
        <v>103.9908</v>
      </c>
      <c r="H17" s="51">
        <v>98.221677058053</v>
      </c>
      <c r="I17" s="56">
        <v>9.5</v>
      </c>
    </row>
    <row r="18" spans="1:9" ht="12.75">
      <c r="A18" s="3" t="s">
        <v>49</v>
      </c>
      <c r="B18" s="49">
        <v>41397</v>
      </c>
      <c r="C18" s="55">
        <v>1829</v>
      </c>
      <c r="D18" s="55">
        <v>6</v>
      </c>
      <c r="E18" s="54">
        <v>22700000</v>
      </c>
      <c r="F18" s="51">
        <v>97.0542</v>
      </c>
      <c r="G18" s="51">
        <v>100.05</v>
      </c>
      <c r="H18" s="51">
        <v>99.3878740088105</v>
      </c>
      <c r="I18" s="56">
        <v>13</v>
      </c>
    </row>
    <row r="19" spans="1:9" ht="12.75">
      <c r="A19" s="3" t="s">
        <v>50</v>
      </c>
      <c r="B19" s="49">
        <v>41397</v>
      </c>
      <c r="C19" s="55">
        <v>1829</v>
      </c>
      <c r="D19" s="55">
        <v>4</v>
      </c>
      <c r="E19" s="54">
        <v>8660032</v>
      </c>
      <c r="F19" s="51">
        <v>86.6226999999999</v>
      </c>
      <c r="G19" s="51">
        <v>99.3632</v>
      </c>
      <c r="H19" s="51">
        <v>92.4172992631436</v>
      </c>
      <c r="I19" s="56">
        <v>9.625</v>
      </c>
    </row>
    <row r="20" spans="1:9" ht="12.75">
      <c r="A20" s="3" t="s">
        <v>73</v>
      </c>
      <c r="B20" s="49">
        <v>41761</v>
      </c>
      <c r="C20" s="55">
        <v>2193</v>
      </c>
      <c r="D20" s="55">
        <v>5</v>
      </c>
      <c r="E20" s="54">
        <v>17031000</v>
      </c>
      <c r="F20" s="51">
        <v>99</v>
      </c>
      <c r="G20" s="51">
        <v>99.95</v>
      </c>
      <c r="H20" s="51">
        <v>99.8051110328224</v>
      </c>
      <c r="I20" s="56">
        <v>13</v>
      </c>
    </row>
    <row r="21" spans="1:9" ht="12.75">
      <c r="A21" s="3" t="s">
        <v>51</v>
      </c>
      <c r="B21" s="49">
        <v>41901</v>
      </c>
      <c r="C21" s="55">
        <v>2333</v>
      </c>
      <c r="D21" s="55">
        <v>10</v>
      </c>
      <c r="E21" s="54">
        <v>155710182</v>
      </c>
      <c r="F21" s="51">
        <v>99.55</v>
      </c>
      <c r="G21" s="51">
        <v>100.0316</v>
      </c>
      <c r="H21" s="51">
        <v>99.7283328213853</v>
      </c>
      <c r="I21" s="56">
        <v>13</v>
      </c>
    </row>
    <row r="22" spans="1:9" ht="12.75">
      <c r="A22" s="3" t="s">
        <v>52</v>
      </c>
      <c r="B22" s="49">
        <v>41998</v>
      </c>
      <c r="C22" s="55">
        <v>2430</v>
      </c>
      <c r="D22" s="55">
        <v>11</v>
      </c>
      <c r="E22" s="54">
        <v>76255737</v>
      </c>
      <c r="F22" s="51">
        <v>85.5</v>
      </c>
      <c r="G22" s="51">
        <v>109.6799</v>
      </c>
      <c r="H22" s="51">
        <v>98.1665154150081</v>
      </c>
      <c r="I22" s="56">
        <v>9.75</v>
      </c>
    </row>
    <row r="23" spans="1:9" ht="12.75">
      <c r="A23" s="3" t="s">
        <v>53</v>
      </c>
      <c r="B23" s="49">
        <v>42258</v>
      </c>
      <c r="C23" s="55">
        <v>2690</v>
      </c>
      <c r="D23" s="55">
        <v>8</v>
      </c>
      <c r="E23" s="54">
        <v>56138578</v>
      </c>
      <c r="F23" s="51">
        <v>95.2335</v>
      </c>
      <c r="G23" s="51">
        <v>102</v>
      </c>
      <c r="H23" s="51">
        <v>100.145025621792</v>
      </c>
      <c r="I23" s="56">
        <v>13</v>
      </c>
    </row>
    <row r="24" spans="1:9" ht="12.75">
      <c r="A24" s="3" t="s">
        <v>54</v>
      </c>
      <c r="B24" s="49">
        <v>42321</v>
      </c>
      <c r="C24" s="55">
        <v>2753</v>
      </c>
      <c r="D24" s="55">
        <v>2</v>
      </c>
      <c r="E24" s="54">
        <v>1930000</v>
      </c>
      <c r="F24" s="51">
        <v>85.5</v>
      </c>
      <c r="G24" s="51">
        <v>88.5</v>
      </c>
      <c r="H24" s="51">
        <v>87</v>
      </c>
      <c r="I24" s="56">
        <v>9.875</v>
      </c>
    </row>
    <row r="25" spans="1:9" ht="12.75">
      <c r="A25" s="3" t="s">
        <v>55</v>
      </c>
      <c r="B25" s="49">
        <v>42649</v>
      </c>
      <c r="C25" s="55">
        <v>3081</v>
      </c>
      <c r="D25" s="55">
        <v>2</v>
      </c>
      <c r="E25" s="54">
        <v>17831156</v>
      </c>
      <c r="F25" s="51">
        <v>99.9867</v>
      </c>
      <c r="G25" s="51">
        <v>99.9925</v>
      </c>
      <c r="H25" s="51">
        <v>99.9897445960429</v>
      </c>
      <c r="I25" s="56">
        <v>9.875</v>
      </c>
    </row>
    <row r="26" spans="1:9" ht="12.75">
      <c r="A26" s="3" t="s">
        <v>183</v>
      </c>
      <c r="B26" s="49">
        <v>43013</v>
      </c>
      <c r="C26" s="55">
        <v>3445</v>
      </c>
      <c r="D26" s="55">
        <v>2</v>
      </c>
      <c r="E26" s="54">
        <v>2508000</v>
      </c>
      <c r="F26" s="51">
        <v>83</v>
      </c>
      <c r="G26" s="51">
        <v>87</v>
      </c>
      <c r="H26" s="51">
        <v>85</v>
      </c>
      <c r="I26" s="56">
        <v>9.875</v>
      </c>
    </row>
    <row r="27" spans="1:9" ht="12.75">
      <c r="A27" s="3" t="s">
        <v>88</v>
      </c>
      <c r="B27" s="49">
        <v>43231</v>
      </c>
      <c r="C27" s="55">
        <v>3663</v>
      </c>
      <c r="D27" s="55">
        <v>2</v>
      </c>
      <c r="E27" s="54">
        <v>780000</v>
      </c>
      <c r="F27" s="51">
        <v>83</v>
      </c>
      <c r="G27" s="51">
        <v>87</v>
      </c>
      <c r="H27" s="51">
        <v>85</v>
      </c>
      <c r="I27" s="56">
        <v>9.875</v>
      </c>
    </row>
    <row r="28" spans="2:5" ht="12.75">
      <c r="B28" s="72" t="s">
        <v>57</v>
      </c>
      <c r="C28" s="73">
        <v>1767</v>
      </c>
      <c r="D28" s="73">
        <v>75</v>
      </c>
      <c r="E28" s="74">
        <v>506561227</v>
      </c>
    </row>
    <row r="29" ht="12.75">
      <c r="B29" s="49"/>
    </row>
    <row r="30" spans="2:8" ht="12.75">
      <c r="B30" s="49"/>
      <c r="F30" s="75" t="s">
        <v>58</v>
      </c>
      <c r="H30" s="51">
        <v>83</v>
      </c>
    </row>
    <row r="31" spans="2:8" ht="12.75">
      <c r="B31" s="49"/>
      <c r="F31" s="75" t="s">
        <v>59</v>
      </c>
      <c r="H31" s="51">
        <v>109.6799</v>
      </c>
    </row>
    <row r="32" spans="2:8" ht="12.75">
      <c r="B32" s="49"/>
      <c r="F32" s="75" t="s">
        <v>60</v>
      </c>
      <c r="H32" s="51">
        <v>99.0637</v>
      </c>
    </row>
    <row r="33" spans="1:9" ht="13.5" thickBot="1">
      <c r="A33" s="21"/>
      <c r="B33" s="22"/>
      <c r="C33" s="23"/>
      <c r="D33" s="23"/>
      <c r="E33" s="24"/>
      <c r="F33" s="23"/>
      <c r="G33" s="23"/>
      <c r="H33" s="23"/>
      <c r="I33" s="57"/>
    </row>
    <row r="34" ht="12.75">
      <c r="B34" s="49"/>
    </row>
    <row r="35" ht="12.75">
      <c r="B35" s="49"/>
    </row>
    <row r="36" spans="1:2" ht="12.75">
      <c r="A36" s="2" t="s">
        <v>61</v>
      </c>
      <c r="B36" s="49"/>
    </row>
    <row r="37" spans="1:9" ht="6.75" customHeight="1" thickBot="1">
      <c r="A37" s="21"/>
      <c r="B37" s="22"/>
      <c r="C37" s="23"/>
      <c r="D37" s="23"/>
      <c r="E37" s="24"/>
      <c r="F37" s="23"/>
      <c r="G37" s="23"/>
      <c r="H37" s="23"/>
      <c r="I37" s="57"/>
    </row>
    <row r="38" spans="1:9" ht="12.75">
      <c r="A38" s="16" t="s">
        <v>0</v>
      </c>
      <c r="B38" s="17" t="s">
        <v>1</v>
      </c>
      <c r="C38" s="18" t="s">
        <v>2</v>
      </c>
      <c r="D38" s="18" t="s">
        <v>3</v>
      </c>
      <c r="E38" s="19" t="s">
        <v>4</v>
      </c>
      <c r="F38" s="79" t="s">
        <v>11</v>
      </c>
      <c r="G38" s="80"/>
      <c r="H38" s="80"/>
      <c r="I38" s="58" t="s">
        <v>12</v>
      </c>
    </row>
    <row r="39" spans="1:9" ht="12.75">
      <c r="A39" s="14" t="s">
        <v>5</v>
      </c>
      <c r="B39" s="11" t="s">
        <v>10</v>
      </c>
      <c r="C39" s="10" t="s">
        <v>17</v>
      </c>
      <c r="D39" s="10" t="s">
        <v>6</v>
      </c>
      <c r="E39" s="12" t="s">
        <v>32</v>
      </c>
      <c r="F39" s="13" t="s">
        <v>7</v>
      </c>
      <c r="G39" s="13" t="s">
        <v>8</v>
      </c>
      <c r="H39" s="28" t="s">
        <v>9</v>
      </c>
      <c r="I39" s="59" t="s">
        <v>13</v>
      </c>
    </row>
    <row r="40" spans="1:9" ht="12.75">
      <c r="A40" s="3" t="s">
        <v>62</v>
      </c>
      <c r="B40" s="49">
        <v>41600</v>
      </c>
      <c r="C40" s="55">
        <v>2032</v>
      </c>
      <c r="D40" s="55">
        <v>7</v>
      </c>
      <c r="E40" s="54">
        <v>20496857</v>
      </c>
      <c r="F40" s="51">
        <v>97.78</v>
      </c>
      <c r="G40" s="51">
        <v>100.665</v>
      </c>
      <c r="H40" s="51">
        <v>100.368777888424</v>
      </c>
      <c r="I40" s="56">
        <v>7.125</v>
      </c>
    </row>
    <row r="41" spans="1:9" ht="12.75">
      <c r="A41" s="3" t="s">
        <v>63</v>
      </c>
      <c r="B41" s="49">
        <v>42083</v>
      </c>
      <c r="C41" s="55">
        <v>2515</v>
      </c>
      <c r="D41" s="55">
        <v>12</v>
      </c>
      <c r="E41" s="54">
        <v>74387420</v>
      </c>
      <c r="F41" s="51">
        <v>95.5742</v>
      </c>
      <c r="G41" s="51">
        <v>98.538</v>
      </c>
      <c r="H41" s="51">
        <v>96.1597583692941</v>
      </c>
      <c r="I41" s="56">
        <v>7.125</v>
      </c>
    </row>
    <row r="42" spans="1:9" ht="12.75">
      <c r="A42" s="3" t="s">
        <v>64</v>
      </c>
      <c r="B42" s="49">
        <v>42831</v>
      </c>
      <c r="C42" s="55">
        <v>3263</v>
      </c>
      <c r="D42" s="55">
        <v>7</v>
      </c>
      <c r="E42" s="54">
        <v>29916516</v>
      </c>
      <c r="F42" s="51">
        <v>99.0001</v>
      </c>
      <c r="G42" s="51">
        <v>102.9518</v>
      </c>
      <c r="H42" s="51">
        <v>102.075194611197</v>
      </c>
      <c r="I42" s="56">
        <v>6.25</v>
      </c>
    </row>
    <row r="43" spans="1:9" ht="12.75">
      <c r="A43" s="3" t="s">
        <v>65</v>
      </c>
      <c r="B43" s="49">
        <v>43545</v>
      </c>
      <c r="C43" s="55">
        <v>3977</v>
      </c>
      <c r="D43" s="55">
        <v>15</v>
      </c>
      <c r="E43" s="54">
        <v>64522217</v>
      </c>
      <c r="F43" s="51">
        <v>98.5</v>
      </c>
      <c r="G43" s="51">
        <v>107.179</v>
      </c>
      <c r="H43" s="51">
        <v>102.34114333039</v>
      </c>
      <c r="I43" s="56">
        <v>5.25</v>
      </c>
    </row>
    <row r="44" spans="2:5" ht="12.75">
      <c r="B44" s="72" t="s">
        <v>57</v>
      </c>
      <c r="C44" s="73">
        <v>2946</v>
      </c>
      <c r="D44" s="73">
        <v>41</v>
      </c>
      <c r="E44" s="74">
        <v>189323010</v>
      </c>
    </row>
    <row r="45" ht="12.75">
      <c r="B45" s="49"/>
    </row>
    <row r="46" spans="2:8" ht="12.75">
      <c r="B46" s="49"/>
      <c r="F46" s="75" t="s">
        <v>58</v>
      </c>
      <c r="H46" s="51">
        <v>95.5742</v>
      </c>
    </row>
    <row r="47" spans="2:8" ht="12.75">
      <c r="B47" s="49"/>
      <c r="F47" s="75" t="s">
        <v>59</v>
      </c>
      <c r="H47" s="51">
        <v>107.179</v>
      </c>
    </row>
    <row r="48" spans="2:8" ht="12.75">
      <c r="B48" s="49"/>
      <c r="F48" s="75" t="s">
        <v>60</v>
      </c>
      <c r="H48" s="51">
        <v>99.6568</v>
      </c>
    </row>
    <row r="49" spans="1:9" ht="13.5" thickBot="1">
      <c r="A49" s="21"/>
      <c r="B49" s="22"/>
      <c r="C49" s="23"/>
      <c r="D49" s="23"/>
      <c r="E49" s="24"/>
      <c r="F49" s="23"/>
      <c r="G49" s="23"/>
      <c r="H49" s="23"/>
      <c r="I49" s="57"/>
    </row>
    <row r="50" ht="12.75">
      <c r="B50" s="49"/>
    </row>
    <row r="51" ht="12.75">
      <c r="B51" s="49"/>
    </row>
    <row r="52" spans="1:2" ht="12.75">
      <c r="A52" s="2" t="s">
        <v>80</v>
      </c>
      <c r="B52" s="49"/>
    </row>
    <row r="53" spans="1:9" ht="6.75" customHeight="1" thickBot="1">
      <c r="A53" s="21"/>
      <c r="B53" s="22"/>
      <c r="C53" s="23"/>
      <c r="D53" s="23"/>
      <c r="E53" s="24"/>
      <c r="F53" s="23"/>
      <c r="G53" s="23"/>
      <c r="H53" s="23"/>
      <c r="I53" s="57"/>
    </row>
    <row r="54" spans="1:9" ht="12.75">
      <c r="A54" s="16" t="s">
        <v>0</v>
      </c>
      <c r="B54" s="17" t="s">
        <v>1</v>
      </c>
      <c r="C54" s="18" t="s">
        <v>2</v>
      </c>
      <c r="D54" s="18" t="s">
        <v>3</v>
      </c>
      <c r="E54" s="19" t="s">
        <v>4</v>
      </c>
      <c r="F54" s="79" t="s">
        <v>11</v>
      </c>
      <c r="G54" s="80"/>
      <c r="H54" s="80"/>
      <c r="I54" s="58" t="s">
        <v>12</v>
      </c>
    </row>
    <row r="55" spans="1:9" ht="12.75">
      <c r="A55" s="14" t="s">
        <v>5</v>
      </c>
      <c r="B55" s="11" t="s">
        <v>10</v>
      </c>
      <c r="C55" s="10" t="s">
        <v>17</v>
      </c>
      <c r="D55" s="10" t="s">
        <v>6</v>
      </c>
      <c r="E55" s="12" t="s">
        <v>18</v>
      </c>
      <c r="F55" s="13" t="s">
        <v>7</v>
      </c>
      <c r="G55" s="13" t="s">
        <v>8</v>
      </c>
      <c r="H55" s="28" t="s">
        <v>9</v>
      </c>
      <c r="I55" s="59" t="s">
        <v>13</v>
      </c>
    </row>
    <row r="56" spans="1:9" ht="12.75">
      <c r="A56" s="3" t="s">
        <v>186</v>
      </c>
      <c r="B56" s="49">
        <v>39577</v>
      </c>
      <c r="C56" s="55">
        <v>9</v>
      </c>
      <c r="D56" s="55">
        <v>1</v>
      </c>
      <c r="E56" s="54">
        <v>20000000</v>
      </c>
      <c r="F56" s="51">
        <v>99.9691</v>
      </c>
      <c r="G56" s="51">
        <v>99.9691</v>
      </c>
      <c r="H56" s="51">
        <v>99.9691</v>
      </c>
      <c r="I56" s="56">
        <v>13</v>
      </c>
    </row>
    <row r="57" spans="1:9" ht="12.75">
      <c r="A57" s="3" t="s">
        <v>187</v>
      </c>
      <c r="B57" s="49">
        <v>39580</v>
      </c>
      <c r="C57" s="55">
        <v>12</v>
      </c>
      <c r="D57" s="55">
        <v>1</v>
      </c>
      <c r="E57" s="54">
        <v>60000000</v>
      </c>
      <c r="F57" s="51">
        <v>99.9595</v>
      </c>
      <c r="G57" s="51">
        <v>99.9595</v>
      </c>
      <c r="H57" s="51">
        <v>99.9595</v>
      </c>
      <c r="I57" s="56">
        <v>13</v>
      </c>
    </row>
    <row r="58" spans="1:9" ht="12.75">
      <c r="A58" s="3" t="s">
        <v>188</v>
      </c>
      <c r="B58" s="49">
        <v>39582</v>
      </c>
      <c r="C58" s="55">
        <v>14</v>
      </c>
      <c r="D58" s="55">
        <v>1</v>
      </c>
      <c r="E58" s="54">
        <v>51500000</v>
      </c>
      <c r="F58" s="51">
        <v>99.959</v>
      </c>
      <c r="G58" s="51">
        <v>99.959</v>
      </c>
      <c r="H58" s="51">
        <v>99.959</v>
      </c>
      <c r="I58" s="56">
        <v>12</v>
      </c>
    </row>
    <row r="59" spans="2:5" ht="12.75">
      <c r="B59" s="72" t="s">
        <v>57</v>
      </c>
      <c r="C59" s="73">
        <v>11</v>
      </c>
      <c r="D59" s="73">
        <v>3</v>
      </c>
      <c r="E59" s="74">
        <v>131500000</v>
      </c>
    </row>
    <row r="60" ht="12.75">
      <c r="B60" s="49"/>
    </row>
    <row r="61" spans="2:8" ht="12.75">
      <c r="B61" s="49"/>
      <c r="F61" s="75" t="s">
        <v>58</v>
      </c>
      <c r="H61" s="51">
        <v>99.959</v>
      </c>
    </row>
    <row r="62" spans="2:8" ht="12.75">
      <c r="B62" s="49"/>
      <c r="F62" s="75" t="s">
        <v>59</v>
      </c>
      <c r="H62" s="51">
        <v>99.9691</v>
      </c>
    </row>
    <row r="63" spans="2:8" ht="12.75">
      <c r="B63" s="49"/>
      <c r="F63" s="75" t="s">
        <v>60</v>
      </c>
      <c r="H63" s="51">
        <v>99.9608</v>
      </c>
    </row>
    <row r="64" spans="1:9" ht="13.5" thickBot="1">
      <c r="A64" s="21"/>
      <c r="B64" s="22"/>
      <c r="C64" s="23"/>
      <c r="D64" s="23"/>
      <c r="E64" s="24"/>
      <c r="F64" s="23"/>
      <c r="G64" s="23"/>
      <c r="H64" s="23"/>
      <c r="I64" s="57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38:H38"/>
    <mergeCell ref="F54:H54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1">
      <selection activeCell="A9" sqref="A9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78" t="s">
        <v>31</v>
      </c>
      <c r="B1" s="78"/>
      <c r="C1" s="78"/>
      <c r="D1" s="78"/>
      <c r="E1" s="78"/>
      <c r="F1" s="78"/>
      <c r="K1" s="21"/>
      <c r="L1" s="23"/>
      <c r="M1" s="23"/>
      <c r="N1" s="21"/>
      <c r="O1" s="21"/>
    </row>
    <row r="2" spans="1:15" ht="15.75" customHeight="1">
      <c r="A2" s="78" t="s">
        <v>27</v>
      </c>
      <c r="B2" s="78"/>
      <c r="C2" s="78"/>
      <c r="D2" s="78"/>
      <c r="E2" s="78"/>
      <c r="F2" s="78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78" t="s">
        <v>189</v>
      </c>
      <c r="B3" s="78"/>
      <c r="C3" s="78"/>
      <c r="D3" s="78"/>
      <c r="E3" s="78"/>
      <c r="F3" s="78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78" t="s">
        <v>28</v>
      </c>
      <c r="B4" s="78"/>
      <c r="C4" s="78"/>
      <c r="D4" s="78"/>
      <c r="E4" s="78"/>
      <c r="F4" s="78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62" customFormat="1" ht="12.75">
      <c r="A6" s="81" t="s">
        <v>15</v>
      </c>
      <c r="B6" s="81"/>
      <c r="C6" s="81"/>
      <c r="D6" s="81"/>
      <c r="E6" s="81"/>
      <c r="F6" s="81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62" customFormat="1" ht="12.75">
      <c r="A7" s="77"/>
      <c r="B7" s="77"/>
      <c r="C7" s="77"/>
      <c r="D7" s="77"/>
      <c r="E7" s="77"/>
      <c r="F7" s="77"/>
      <c r="K7" s="16"/>
      <c r="L7" s="18"/>
      <c r="M7" s="18"/>
      <c r="N7" s="18"/>
      <c r="O7" s="20"/>
    </row>
    <row r="8" spans="1:15" s="2" customFormat="1" ht="15" customHeight="1">
      <c r="A8" s="2" t="s">
        <v>34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32</v>
      </c>
    </row>
    <row r="9" spans="1:6" ht="6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36</v>
      </c>
      <c r="B12" s="49">
        <v>39598</v>
      </c>
      <c r="C12" s="53">
        <v>30</v>
      </c>
      <c r="D12" s="53">
        <v>67</v>
      </c>
      <c r="E12" s="54">
        <v>244912815</v>
      </c>
      <c r="F12" s="56">
        <v>13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37</v>
      </c>
      <c r="B13" s="49">
        <v>39619</v>
      </c>
      <c r="C13" s="53">
        <v>51</v>
      </c>
      <c r="D13" s="53">
        <v>67</v>
      </c>
      <c r="E13" s="54">
        <v>189031595</v>
      </c>
      <c r="F13" s="56">
        <v>13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32</v>
      </c>
      <c r="P13" s="59" t="s">
        <v>13</v>
      </c>
    </row>
    <row r="14" spans="1:6" ht="12.75">
      <c r="A14" s="3" t="s">
        <v>85</v>
      </c>
      <c r="B14" s="49">
        <v>39632</v>
      </c>
      <c r="C14" s="53">
        <v>64</v>
      </c>
      <c r="D14" s="53">
        <v>7</v>
      </c>
      <c r="E14" s="54">
        <v>16992172</v>
      </c>
      <c r="F14" s="56">
        <v>13</v>
      </c>
    </row>
    <row r="15" spans="1:6" ht="12.75">
      <c r="A15" s="3" t="s">
        <v>38</v>
      </c>
      <c r="B15" s="49">
        <v>39682</v>
      </c>
      <c r="C15" s="53">
        <v>114</v>
      </c>
      <c r="D15" s="53">
        <v>131</v>
      </c>
      <c r="E15" s="54">
        <v>124055298</v>
      </c>
      <c r="F15" s="56">
        <v>13</v>
      </c>
    </row>
    <row r="16" spans="1:6" ht="12.75">
      <c r="A16" s="3" t="s">
        <v>67</v>
      </c>
      <c r="B16" s="49">
        <v>39695</v>
      </c>
      <c r="C16" s="53">
        <v>127</v>
      </c>
      <c r="D16" s="53">
        <v>9</v>
      </c>
      <c r="E16" s="54">
        <v>4288818</v>
      </c>
      <c r="F16" s="56">
        <v>13</v>
      </c>
    </row>
    <row r="17" spans="1:6" ht="12.75">
      <c r="A17" s="3" t="s">
        <v>98</v>
      </c>
      <c r="B17" s="49">
        <v>39808</v>
      </c>
      <c r="C17" s="53">
        <v>240</v>
      </c>
      <c r="D17" s="53">
        <v>2</v>
      </c>
      <c r="E17" s="54">
        <v>10000000</v>
      </c>
      <c r="F17" s="56">
        <v>13</v>
      </c>
    </row>
    <row r="18" spans="1:6" ht="12.75">
      <c r="A18" s="3" t="s">
        <v>40</v>
      </c>
      <c r="B18" s="49">
        <v>39821</v>
      </c>
      <c r="C18" s="53">
        <v>253</v>
      </c>
      <c r="D18" s="53">
        <v>13</v>
      </c>
      <c r="E18" s="54">
        <v>2594038</v>
      </c>
      <c r="F18" s="56">
        <v>13</v>
      </c>
    </row>
    <row r="19" spans="1:6" ht="12.75">
      <c r="A19" s="3" t="s">
        <v>68</v>
      </c>
      <c r="B19" s="49">
        <v>39864</v>
      </c>
      <c r="C19" s="53">
        <v>296</v>
      </c>
      <c r="D19" s="53">
        <v>1</v>
      </c>
      <c r="E19" s="54">
        <v>1794471</v>
      </c>
      <c r="F19" s="56">
        <v>13</v>
      </c>
    </row>
    <row r="20" spans="1:6" ht="12.75">
      <c r="A20" s="3" t="s">
        <v>41</v>
      </c>
      <c r="B20" s="49">
        <v>39877</v>
      </c>
      <c r="C20" s="53">
        <v>309</v>
      </c>
      <c r="D20" s="53">
        <v>2</v>
      </c>
      <c r="E20" s="54">
        <v>4862106</v>
      </c>
      <c r="F20" s="56">
        <v>13</v>
      </c>
    </row>
    <row r="21" spans="1:6" ht="12.75">
      <c r="A21" s="3" t="s">
        <v>42</v>
      </c>
      <c r="B21" s="49">
        <v>39975</v>
      </c>
      <c r="C21" s="53">
        <v>407</v>
      </c>
      <c r="D21" s="53">
        <v>27</v>
      </c>
      <c r="E21" s="54">
        <v>12412450</v>
      </c>
      <c r="F21" s="56">
        <v>13</v>
      </c>
    </row>
    <row r="22" spans="1:6" ht="12.75">
      <c r="A22" s="3" t="s">
        <v>86</v>
      </c>
      <c r="B22" s="49">
        <v>40017</v>
      </c>
      <c r="C22" s="53">
        <v>449</v>
      </c>
      <c r="D22" s="53">
        <v>1</v>
      </c>
      <c r="E22" s="54">
        <v>3059784</v>
      </c>
      <c r="F22" s="56">
        <v>13</v>
      </c>
    </row>
    <row r="23" spans="1:6" ht="12.75">
      <c r="A23" s="3" t="s">
        <v>43</v>
      </c>
      <c r="B23" s="49">
        <v>40074</v>
      </c>
      <c r="C23" s="53">
        <v>506</v>
      </c>
      <c r="D23" s="53">
        <v>82</v>
      </c>
      <c r="E23" s="54">
        <v>67210741</v>
      </c>
      <c r="F23" s="56">
        <v>13</v>
      </c>
    </row>
    <row r="24" spans="1:6" ht="12.75">
      <c r="A24" s="3" t="s">
        <v>69</v>
      </c>
      <c r="B24" s="49">
        <v>40115</v>
      </c>
      <c r="C24" s="53">
        <v>547</v>
      </c>
      <c r="D24" s="53">
        <v>13</v>
      </c>
      <c r="E24" s="54">
        <v>2033008</v>
      </c>
      <c r="F24" s="56">
        <v>13</v>
      </c>
    </row>
    <row r="25" spans="1:6" ht="12.75">
      <c r="A25" s="3" t="s">
        <v>77</v>
      </c>
      <c r="B25" s="49">
        <v>40144</v>
      </c>
      <c r="C25" s="53">
        <v>576</v>
      </c>
      <c r="D25" s="53">
        <v>12</v>
      </c>
      <c r="E25" s="54">
        <v>17789520</v>
      </c>
      <c r="F25" s="56">
        <v>13</v>
      </c>
    </row>
    <row r="26" spans="1:6" ht="12.75">
      <c r="A26" s="3" t="s">
        <v>71</v>
      </c>
      <c r="B26" s="49">
        <v>40290</v>
      </c>
      <c r="C26" s="53">
        <v>722</v>
      </c>
      <c r="D26" s="53">
        <v>7</v>
      </c>
      <c r="E26" s="54">
        <v>7004945</v>
      </c>
      <c r="F26" s="56">
        <v>13</v>
      </c>
    </row>
    <row r="27" spans="1:6" ht="12.75">
      <c r="A27" s="3" t="s">
        <v>46</v>
      </c>
      <c r="B27" s="49">
        <v>40605</v>
      </c>
      <c r="C27" s="53">
        <v>1037</v>
      </c>
      <c r="D27" s="53">
        <v>14</v>
      </c>
      <c r="E27" s="54">
        <v>147087850</v>
      </c>
      <c r="F27" s="56">
        <v>9.25</v>
      </c>
    </row>
    <row r="28" spans="1:6" ht="12.75">
      <c r="A28" s="3" t="s">
        <v>47</v>
      </c>
      <c r="B28" s="49">
        <v>40731</v>
      </c>
      <c r="C28" s="53">
        <v>1163</v>
      </c>
      <c r="D28" s="53">
        <v>6</v>
      </c>
      <c r="E28" s="54">
        <v>1580220</v>
      </c>
      <c r="F28" s="56">
        <v>9.375</v>
      </c>
    </row>
    <row r="29" spans="1:6" ht="12.75">
      <c r="A29" s="3" t="s">
        <v>48</v>
      </c>
      <c r="B29" s="49">
        <v>41249</v>
      </c>
      <c r="C29" s="53">
        <v>1681</v>
      </c>
      <c r="D29" s="53">
        <v>43</v>
      </c>
      <c r="E29" s="54">
        <v>167259737</v>
      </c>
      <c r="F29" s="56">
        <v>9.5</v>
      </c>
    </row>
    <row r="30" spans="1:6" ht="12.75">
      <c r="A30" s="3" t="s">
        <v>49</v>
      </c>
      <c r="B30" s="49">
        <v>41397</v>
      </c>
      <c r="C30" s="53">
        <v>1829</v>
      </c>
      <c r="D30" s="53">
        <v>24</v>
      </c>
      <c r="E30" s="54">
        <v>12970893</v>
      </c>
      <c r="F30" s="56">
        <v>13</v>
      </c>
    </row>
    <row r="31" spans="1:6" ht="12.75">
      <c r="A31" s="3" t="s">
        <v>50</v>
      </c>
      <c r="B31" s="49">
        <v>41397</v>
      </c>
      <c r="C31" s="53">
        <v>1829</v>
      </c>
      <c r="D31" s="53">
        <v>40</v>
      </c>
      <c r="E31" s="54">
        <v>80975005</v>
      </c>
      <c r="F31" s="56">
        <v>9.625</v>
      </c>
    </row>
    <row r="32" spans="1:6" ht="12.75">
      <c r="A32" s="3" t="s">
        <v>73</v>
      </c>
      <c r="B32" s="49">
        <v>41761</v>
      </c>
      <c r="C32" s="53">
        <v>2193</v>
      </c>
      <c r="D32" s="53">
        <v>36</v>
      </c>
      <c r="E32" s="54">
        <v>26556551</v>
      </c>
      <c r="F32" s="56">
        <v>13</v>
      </c>
    </row>
    <row r="33" spans="1:6" ht="12.75">
      <c r="A33" s="3" t="s">
        <v>51</v>
      </c>
      <c r="B33" s="49">
        <v>41901</v>
      </c>
      <c r="C33" s="53">
        <v>2333</v>
      </c>
      <c r="D33" s="53">
        <v>33</v>
      </c>
      <c r="E33" s="54">
        <v>58118591</v>
      </c>
      <c r="F33" s="56">
        <v>13</v>
      </c>
    </row>
    <row r="34" spans="1:6" ht="12.75">
      <c r="A34" s="3" t="s">
        <v>52</v>
      </c>
      <c r="B34" s="49">
        <v>41998</v>
      </c>
      <c r="C34" s="53">
        <v>2430</v>
      </c>
      <c r="D34" s="53">
        <v>272</v>
      </c>
      <c r="E34" s="54">
        <v>284927674</v>
      </c>
      <c r="F34" s="56">
        <v>9.75</v>
      </c>
    </row>
    <row r="35" spans="1:6" ht="12.75">
      <c r="A35" s="3" t="s">
        <v>53</v>
      </c>
      <c r="B35" s="49">
        <v>42258</v>
      </c>
      <c r="C35" s="53">
        <v>2690</v>
      </c>
      <c r="D35" s="53">
        <v>21</v>
      </c>
      <c r="E35" s="54">
        <v>20117939</v>
      </c>
      <c r="F35" s="56">
        <v>13</v>
      </c>
    </row>
    <row r="36" spans="1:6" ht="12.75">
      <c r="A36" s="3" t="s">
        <v>54</v>
      </c>
      <c r="B36" s="49">
        <v>42321</v>
      </c>
      <c r="C36" s="53">
        <v>2753</v>
      </c>
      <c r="D36" s="53">
        <v>5</v>
      </c>
      <c r="E36" s="54">
        <v>32730648</v>
      </c>
      <c r="F36" s="56">
        <v>9.875</v>
      </c>
    </row>
    <row r="37" spans="1:6" ht="12.75">
      <c r="A37" s="3" t="s">
        <v>55</v>
      </c>
      <c r="B37" s="49">
        <v>42649</v>
      </c>
      <c r="C37" s="53">
        <v>3081</v>
      </c>
      <c r="D37" s="53">
        <v>8</v>
      </c>
      <c r="E37" s="54">
        <v>12431939</v>
      </c>
      <c r="F37" s="56">
        <v>9.875</v>
      </c>
    </row>
    <row r="38" spans="1:6" ht="12.75">
      <c r="A38" s="3" t="s">
        <v>183</v>
      </c>
      <c r="B38" s="49">
        <v>43013</v>
      </c>
      <c r="C38" s="53">
        <v>3445</v>
      </c>
      <c r="D38" s="53">
        <v>1</v>
      </c>
      <c r="E38" s="54">
        <v>1254000</v>
      </c>
      <c r="F38" s="56">
        <v>9.875</v>
      </c>
    </row>
    <row r="39" spans="1:6" ht="12.75">
      <c r="A39" s="3" t="s">
        <v>88</v>
      </c>
      <c r="B39" s="49">
        <v>43231</v>
      </c>
      <c r="C39" s="53">
        <v>3663</v>
      </c>
      <c r="D39" s="53">
        <v>1</v>
      </c>
      <c r="E39" s="54">
        <v>390000</v>
      </c>
      <c r="F39" s="56">
        <v>9.875</v>
      </c>
    </row>
    <row r="40" spans="1:6" ht="12.75">
      <c r="A40" s="3" t="s">
        <v>89</v>
      </c>
      <c r="B40" s="49">
        <v>44119</v>
      </c>
      <c r="C40" s="53">
        <v>4551</v>
      </c>
      <c r="D40" s="53">
        <v>1</v>
      </c>
      <c r="E40" s="54">
        <v>9241486</v>
      </c>
      <c r="F40" s="56">
        <v>9.875</v>
      </c>
    </row>
    <row r="41" spans="2:5" ht="12.75">
      <c r="B41" s="72" t="s">
        <v>57</v>
      </c>
      <c r="C41" s="76">
        <v>1357</v>
      </c>
      <c r="D41" s="76">
        <v>946</v>
      </c>
      <c r="E41" s="74">
        <v>1563684294</v>
      </c>
    </row>
    <row r="42" spans="1:6" ht="13.5" thickBot="1">
      <c r="A42" s="21"/>
      <c r="B42" s="23"/>
      <c r="C42" s="23"/>
      <c r="D42" s="21"/>
      <c r="E42" s="21"/>
      <c r="F42" s="57"/>
    </row>
    <row r="43" ht="12.75">
      <c r="B43" s="49"/>
    </row>
    <row r="44" ht="12.75">
      <c r="B44" s="49"/>
    </row>
    <row r="45" spans="1:2" ht="12.75">
      <c r="A45" s="2" t="s">
        <v>61</v>
      </c>
      <c r="B45" s="49"/>
    </row>
    <row r="46" spans="1:6" ht="7.5" customHeight="1" thickBot="1">
      <c r="A46" s="21"/>
      <c r="B46" s="23"/>
      <c r="C46" s="23"/>
      <c r="D46" s="21"/>
      <c r="E46" s="21"/>
      <c r="F46" s="57"/>
    </row>
    <row r="47" spans="1:6" ht="12.75">
      <c r="A47" s="16" t="s">
        <v>0</v>
      </c>
      <c r="B47" s="18" t="s">
        <v>1</v>
      </c>
      <c r="C47" s="18" t="s">
        <v>2</v>
      </c>
      <c r="D47" s="18" t="s">
        <v>3</v>
      </c>
      <c r="E47" s="18" t="s">
        <v>4</v>
      </c>
      <c r="F47" s="58" t="s">
        <v>12</v>
      </c>
    </row>
    <row r="48" spans="1:6" ht="12.75">
      <c r="A48" s="14" t="s">
        <v>5</v>
      </c>
      <c r="B48" s="10" t="s">
        <v>10</v>
      </c>
      <c r="C48" s="10" t="s">
        <v>17</v>
      </c>
      <c r="D48" s="10" t="s">
        <v>6</v>
      </c>
      <c r="E48" s="10" t="s">
        <v>32</v>
      </c>
      <c r="F48" s="59" t="s">
        <v>13</v>
      </c>
    </row>
    <row r="49" spans="1:6" ht="12.75">
      <c r="A49" s="3" t="s">
        <v>62</v>
      </c>
      <c r="B49" s="49">
        <v>41600</v>
      </c>
      <c r="C49" s="53">
        <v>2032</v>
      </c>
      <c r="D49" s="53">
        <v>122</v>
      </c>
      <c r="E49" s="54">
        <v>32173989</v>
      </c>
      <c r="F49" s="56">
        <v>7.125</v>
      </c>
    </row>
    <row r="50" spans="1:6" ht="12.75">
      <c r="A50" s="3" t="s">
        <v>63</v>
      </c>
      <c r="B50" s="49">
        <v>42083</v>
      </c>
      <c r="C50" s="53">
        <v>2515</v>
      </c>
      <c r="D50" s="53">
        <v>121</v>
      </c>
      <c r="E50" s="54">
        <v>105854655</v>
      </c>
      <c r="F50" s="56">
        <v>7.125</v>
      </c>
    </row>
    <row r="51" spans="1:6" ht="12.75">
      <c r="A51" s="3" t="s">
        <v>64</v>
      </c>
      <c r="B51" s="49">
        <v>42831</v>
      </c>
      <c r="C51" s="53">
        <v>3263</v>
      </c>
      <c r="D51" s="53">
        <v>70</v>
      </c>
      <c r="E51" s="54">
        <v>202564308</v>
      </c>
      <c r="F51" s="56">
        <v>6.25</v>
      </c>
    </row>
    <row r="52" spans="1:6" ht="12.75">
      <c r="A52" s="3" t="s">
        <v>65</v>
      </c>
      <c r="B52" s="49">
        <v>43545</v>
      </c>
      <c r="C52" s="53">
        <v>3977</v>
      </c>
      <c r="D52" s="53">
        <v>145</v>
      </c>
      <c r="E52" s="54">
        <v>437518131</v>
      </c>
      <c r="F52" s="56">
        <v>5.25</v>
      </c>
    </row>
    <row r="53" spans="2:5" ht="12.75">
      <c r="B53" s="72" t="s">
        <v>57</v>
      </c>
      <c r="C53" s="76">
        <v>2946</v>
      </c>
      <c r="D53" s="76">
        <v>458</v>
      </c>
      <c r="E53" s="74">
        <v>778111083</v>
      </c>
    </row>
    <row r="54" spans="1:6" ht="13.5" thickBot="1">
      <c r="A54" s="21"/>
      <c r="B54" s="23"/>
      <c r="C54" s="23"/>
      <c r="D54" s="21"/>
      <c r="E54" s="21"/>
      <c r="F54" s="57"/>
    </row>
    <row r="55" ht="12.75">
      <c r="B55" s="49"/>
    </row>
    <row r="56" ht="12.75">
      <c r="B56" s="49"/>
    </row>
    <row r="57" spans="1:2" ht="12.75">
      <c r="A57" s="2" t="s">
        <v>112</v>
      </c>
      <c r="B57" s="49"/>
    </row>
    <row r="58" spans="1:5" ht="4.5" customHeight="1" thickBot="1">
      <c r="A58" s="21"/>
      <c r="B58" s="23"/>
      <c r="C58" s="23"/>
      <c r="D58" s="21"/>
      <c r="E58" s="21"/>
    </row>
    <row r="59" spans="1:5" ht="12.75">
      <c r="A59" s="16" t="s">
        <v>0</v>
      </c>
      <c r="B59" s="18" t="s">
        <v>1</v>
      </c>
      <c r="C59" s="18" t="s">
        <v>2</v>
      </c>
      <c r="D59" s="18" t="s">
        <v>3</v>
      </c>
      <c r="E59" s="20" t="s">
        <v>4</v>
      </c>
    </row>
    <row r="60" spans="1:5" ht="12.75">
      <c r="A60" s="14" t="s">
        <v>5</v>
      </c>
      <c r="B60" s="10" t="s">
        <v>10</v>
      </c>
      <c r="C60" s="10" t="s">
        <v>17</v>
      </c>
      <c r="D60" s="10" t="s">
        <v>6</v>
      </c>
      <c r="E60" s="15" t="s">
        <v>18</v>
      </c>
    </row>
    <row r="61" spans="1:5" ht="12.75">
      <c r="A61" s="3" t="s">
        <v>110</v>
      </c>
      <c r="B61" s="49">
        <v>40261</v>
      </c>
      <c r="C61" s="53">
        <v>693</v>
      </c>
      <c r="D61" s="53">
        <v>2</v>
      </c>
      <c r="E61" s="54">
        <v>28130150</v>
      </c>
    </row>
    <row r="62" spans="1:5" ht="12.75">
      <c r="A62" s="3" t="s">
        <v>79</v>
      </c>
      <c r="B62" s="49">
        <v>40261</v>
      </c>
      <c r="C62" s="53">
        <v>693</v>
      </c>
      <c r="D62" s="53">
        <v>1</v>
      </c>
      <c r="E62" s="54">
        <v>2422385</v>
      </c>
    </row>
    <row r="63" spans="1:5" ht="12.75">
      <c r="A63" s="3" t="s">
        <v>113</v>
      </c>
      <c r="B63" s="49">
        <v>40262</v>
      </c>
      <c r="C63" s="53">
        <v>694</v>
      </c>
      <c r="D63" s="53">
        <v>1</v>
      </c>
      <c r="E63" s="54">
        <v>14521</v>
      </c>
    </row>
    <row r="64" spans="2:5" ht="12.75">
      <c r="B64" s="72" t="s">
        <v>57</v>
      </c>
      <c r="C64" s="76">
        <v>693</v>
      </c>
      <c r="D64" s="76">
        <v>4</v>
      </c>
      <c r="E64" s="74">
        <v>30567056</v>
      </c>
    </row>
    <row r="65" spans="1:5" ht="13.5" thickBot="1">
      <c r="A65" s="21"/>
      <c r="B65" s="23"/>
      <c r="C65" s="23"/>
      <c r="D65" s="21"/>
      <c r="E65" s="21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190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14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79" t="s">
        <v>11</v>
      </c>
      <c r="G7" s="80"/>
      <c r="H7" s="8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79" t="s">
        <v>11</v>
      </c>
      <c r="G15" s="80"/>
      <c r="H15" s="8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79" t="s">
        <v>11</v>
      </c>
      <c r="G22" s="80"/>
      <c r="H22" s="8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84" t="s">
        <v>190</v>
      </c>
      <c r="B1" s="84"/>
      <c r="C1" s="84"/>
      <c r="D1" s="84"/>
      <c r="E1" s="84"/>
      <c r="F1" s="8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83" t="s">
        <v>24</v>
      </c>
      <c r="B3" s="83"/>
      <c r="C3" s="83"/>
      <c r="D3" s="83"/>
      <c r="E3" s="83"/>
      <c r="F3" s="83"/>
    </row>
    <row r="4" spans="1:6" ht="15">
      <c r="A4" s="83" t="s">
        <v>14</v>
      </c>
      <c r="B4" s="83"/>
      <c r="C4" s="83"/>
      <c r="D4" s="83"/>
      <c r="E4" s="83"/>
      <c r="F4" s="83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23" ht="15" customHeight="1">
      <c r="A2" s="1" t="s">
        <v>92</v>
      </c>
      <c r="B2" s="5"/>
      <c r="C2" s="6"/>
      <c r="D2" s="6"/>
      <c r="E2" s="9"/>
      <c r="F2" s="5"/>
      <c r="G2" s="8"/>
      <c r="H2" s="5"/>
      <c r="O2" s="64"/>
      <c r="P2" s="65"/>
      <c r="Q2" s="66"/>
      <c r="R2" s="66"/>
      <c r="S2" s="67"/>
      <c r="T2" s="66"/>
      <c r="U2" s="66"/>
      <c r="V2" s="66"/>
      <c r="W2" s="64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68"/>
      <c r="P3" s="69"/>
      <c r="Q3" s="68"/>
      <c r="R3" s="68"/>
      <c r="S3" s="70"/>
      <c r="T3" s="68"/>
      <c r="U3" s="68"/>
      <c r="V3" s="68"/>
      <c r="W3" s="64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68"/>
      <c r="P4" s="69"/>
      <c r="Q4" s="68"/>
      <c r="R4" s="68"/>
      <c r="S4" s="70"/>
      <c r="T4" s="68"/>
      <c r="U4" s="68"/>
      <c r="V4" s="68"/>
      <c r="W4" s="64"/>
    </row>
    <row r="5" spans="1:23" s="62" customFormat="1" ht="30.75" customHeight="1">
      <c r="A5" s="81" t="s">
        <v>16</v>
      </c>
      <c r="B5" s="81"/>
      <c r="C5" s="81"/>
      <c r="D5" s="81"/>
      <c r="E5" s="81"/>
      <c r="F5" s="81"/>
      <c r="G5" s="81"/>
      <c r="H5" s="81"/>
      <c r="I5" s="63"/>
      <c r="O5" s="64"/>
      <c r="P5" s="65"/>
      <c r="Q5" s="66"/>
      <c r="R5" s="66"/>
      <c r="S5" s="67"/>
      <c r="T5" s="66"/>
      <c r="U5" s="66"/>
      <c r="V5" s="66"/>
      <c r="W5" s="71"/>
    </row>
    <row r="6" spans="1:23" ht="15">
      <c r="A6" s="1"/>
      <c r="B6" s="5"/>
      <c r="C6" s="6"/>
      <c r="D6" s="6"/>
      <c r="E6" s="9"/>
      <c r="F6" s="5"/>
      <c r="G6" s="8"/>
      <c r="H6" s="5"/>
      <c r="O6" s="68"/>
      <c r="P6" s="69"/>
      <c r="Q6" s="68"/>
      <c r="R6" s="68"/>
      <c r="S6" s="70"/>
      <c r="T6" s="68"/>
      <c r="U6" s="68"/>
      <c r="V6" s="68"/>
      <c r="W6" s="64"/>
    </row>
    <row r="7" spans="1:23" ht="15" customHeight="1">
      <c r="A7" s="2" t="s">
        <v>34</v>
      </c>
      <c r="B7" s="5"/>
      <c r="C7" s="6"/>
      <c r="D7" s="6"/>
      <c r="E7" s="9"/>
      <c r="F7" s="5"/>
      <c r="G7" s="6"/>
      <c r="H7" s="5"/>
      <c r="O7" s="68"/>
      <c r="P7" s="69"/>
      <c r="Q7" s="68"/>
      <c r="R7" s="68"/>
      <c r="S7" s="70"/>
      <c r="T7" s="68"/>
      <c r="U7" s="68"/>
      <c r="V7" s="68"/>
      <c r="W7" s="64"/>
    </row>
    <row r="8" spans="1:23" ht="15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79" t="s">
        <v>11</v>
      </c>
      <c r="G9" s="80"/>
      <c r="H9" s="8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79" t="s">
        <v>11</v>
      </c>
      <c r="U9" s="80"/>
      <c r="V9" s="8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32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35</v>
      </c>
      <c r="B11" s="49">
        <v>39562</v>
      </c>
      <c r="C11" s="55">
        <v>21</v>
      </c>
      <c r="D11" s="55">
        <v>1</v>
      </c>
      <c r="E11" s="54">
        <v>2369674</v>
      </c>
      <c r="F11" s="51">
        <v>100.4731</v>
      </c>
      <c r="G11" s="51">
        <v>100.4731</v>
      </c>
      <c r="H11" s="51">
        <v>100.4731</v>
      </c>
      <c r="I11" s="56">
        <v>15</v>
      </c>
    </row>
    <row r="12" spans="1:9" ht="12.75">
      <c r="A12" s="3" t="s">
        <v>36</v>
      </c>
      <c r="B12" s="49">
        <v>39598</v>
      </c>
      <c r="C12" s="55">
        <v>57</v>
      </c>
      <c r="D12" s="55">
        <v>1</v>
      </c>
      <c r="E12" s="54">
        <v>1973000</v>
      </c>
      <c r="F12" s="51">
        <v>100.1407</v>
      </c>
      <c r="G12" s="51">
        <v>100.1407</v>
      </c>
      <c r="H12" s="51">
        <v>100.1407</v>
      </c>
      <c r="I12" s="56">
        <v>13</v>
      </c>
    </row>
    <row r="13" spans="1:9" ht="12.75">
      <c r="A13" s="3" t="s">
        <v>37</v>
      </c>
      <c r="B13" s="49">
        <v>39619</v>
      </c>
      <c r="C13" s="55">
        <v>78</v>
      </c>
      <c r="D13" s="55">
        <v>12</v>
      </c>
      <c r="E13" s="54">
        <v>59075033</v>
      </c>
      <c r="F13" s="51">
        <v>100</v>
      </c>
      <c r="G13" s="51">
        <v>100.87</v>
      </c>
      <c r="H13" s="51">
        <v>100.472223283294</v>
      </c>
      <c r="I13" s="56">
        <v>13</v>
      </c>
    </row>
    <row r="14" spans="1:9" ht="12.75">
      <c r="A14" s="3" t="s">
        <v>38</v>
      </c>
      <c r="B14" s="49">
        <v>39682</v>
      </c>
      <c r="C14" s="55">
        <v>141</v>
      </c>
      <c r="D14" s="55">
        <v>3</v>
      </c>
      <c r="E14" s="54">
        <v>17349290</v>
      </c>
      <c r="F14" s="51">
        <v>100.95</v>
      </c>
      <c r="G14" s="51">
        <v>105.6984</v>
      </c>
      <c r="H14" s="51">
        <v>102.197186195654</v>
      </c>
      <c r="I14" s="56">
        <v>13</v>
      </c>
    </row>
    <row r="15" spans="1:9" ht="12.75">
      <c r="A15" s="3" t="s">
        <v>39</v>
      </c>
      <c r="B15" s="49">
        <v>39737</v>
      </c>
      <c r="C15" s="55">
        <v>196</v>
      </c>
      <c r="D15" s="55">
        <v>3</v>
      </c>
      <c r="E15" s="54">
        <v>8340512</v>
      </c>
      <c r="F15" s="51">
        <v>100.847</v>
      </c>
      <c r="G15" s="51">
        <v>103.2933</v>
      </c>
      <c r="H15" s="51">
        <v>102.882435181065</v>
      </c>
      <c r="I15" s="56">
        <v>13</v>
      </c>
    </row>
    <row r="16" spans="1:9" ht="12.75">
      <c r="A16" s="3" t="s">
        <v>40</v>
      </c>
      <c r="B16" s="49">
        <v>39821</v>
      </c>
      <c r="C16" s="55">
        <v>280</v>
      </c>
      <c r="D16" s="55">
        <v>2</v>
      </c>
      <c r="E16" s="54">
        <v>10828128</v>
      </c>
      <c r="F16" s="51">
        <v>101.1972</v>
      </c>
      <c r="G16" s="51">
        <v>101.2</v>
      </c>
      <c r="H16" s="51">
        <v>101.198622739</v>
      </c>
      <c r="I16" s="56">
        <v>13</v>
      </c>
    </row>
    <row r="17" spans="1:9" ht="12.75">
      <c r="A17" s="3" t="s">
        <v>68</v>
      </c>
      <c r="B17" s="49">
        <v>39864</v>
      </c>
      <c r="C17" s="55">
        <v>323</v>
      </c>
      <c r="D17" s="55">
        <v>1</v>
      </c>
      <c r="E17" s="54">
        <v>4000000</v>
      </c>
      <c r="F17" s="51">
        <v>101</v>
      </c>
      <c r="G17" s="51">
        <v>101</v>
      </c>
      <c r="H17" s="51">
        <v>101</v>
      </c>
      <c r="I17" s="56">
        <v>13</v>
      </c>
    </row>
    <row r="18" spans="1:9" ht="12.75">
      <c r="A18" s="3" t="s">
        <v>41</v>
      </c>
      <c r="B18" s="49">
        <v>39877</v>
      </c>
      <c r="C18" s="55">
        <v>336</v>
      </c>
      <c r="D18" s="55">
        <v>2</v>
      </c>
      <c r="E18" s="54">
        <v>10209866</v>
      </c>
      <c r="F18" s="51">
        <v>100.85</v>
      </c>
      <c r="G18" s="51">
        <v>100.8591</v>
      </c>
      <c r="H18" s="51">
        <v>100.85455</v>
      </c>
      <c r="I18" s="56">
        <v>13</v>
      </c>
    </row>
    <row r="19" spans="1:9" ht="12.75">
      <c r="A19" s="3" t="s">
        <v>76</v>
      </c>
      <c r="B19" s="49">
        <v>39948</v>
      </c>
      <c r="C19" s="55">
        <v>407</v>
      </c>
      <c r="D19" s="55">
        <v>2</v>
      </c>
      <c r="E19" s="54">
        <v>6828735</v>
      </c>
      <c r="F19" s="51">
        <v>100</v>
      </c>
      <c r="G19" s="51">
        <v>100</v>
      </c>
      <c r="H19" s="51">
        <v>100</v>
      </c>
      <c r="I19" s="56">
        <v>13</v>
      </c>
    </row>
    <row r="20" spans="1:9" ht="12.75">
      <c r="A20" s="3" t="s">
        <v>42</v>
      </c>
      <c r="B20" s="49">
        <v>39975</v>
      </c>
      <c r="C20" s="55">
        <v>434</v>
      </c>
      <c r="D20" s="55">
        <v>10</v>
      </c>
      <c r="E20" s="54">
        <v>41355172</v>
      </c>
      <c r="F20" s="51">
        <v>99.3542</v>
      </c>
      <c r="G20" s="51">
        <v>108.0831</v>
      </c>
      <c r="H20" s="51">
        <v>101.823622032088</v>
      </c>
      <c r="I20" s="56">
        <v>13</v>
      </c>
    </row>
    <row r="21" spans="1:9" ht="12.75">
      <c r="A21" s="3" t="s">
        <v>86</v>
      </c>
      <c r="B21" s="49">
        <v>40017</v>
      </c>
      <c r="C21" s="55">
        <v>476</v>
      </c>
      <c r="D21" s="55">
        <v>1</v>
      </c>
      <c r="E21" s="54">
        <v>5128330</v>
      </c>
      <c r="F21" s="51">
        <v>104.25</v>
      </c>
      <c r="G21" s="51">
        <v>104.25</v>
      </c>
      <c r="H21" s="51">
        <v>104.25</v>
      </c>
      <c r="I21" s="56">
        <v>13</v>
      </c>
    </row>
    <row r="22" spans="1:9" ht="12.75">
      <c r="A22" s="3" t="s">
        <v>69</v>
      </c>
      <c r="B22" s="49">
        <v>40115</v>
      </c>
      <c r="C22" s="55">
        <v>574</v>
      </c>
      <c r="D22" s="55">
        <v>1</v>
      </c>
      <c r="E22" s="54">
        <v>7019000</v>
      </c>
      <c r="F22" s="51">
        <v>102.75</v>
      </c>
      <c r="G22" s="51">
        <v>102.75</v>
      </c>
      <c r="H22" s="51">
        <v>102.75</v>
      </c>
      <c r="I22" s="56">
        <v>13</v>
      </c>
    </row>
    <row r="23" spans="1:9" ht="12.75">
      <c r="A23" s="3" t="s">
        <v>44</v>
      </c>
      <c r="B23" s="49">
        <v>40150</v>
      </c>
      <c r="C23" s="55">
        <v>609</v>
      </c>
      <c r="D23" s="55">
        <v>1</v>
      </c>
      <c r="E23" s="54">
        <v>12117739</v>
      </c>
      <c r="F23" s="51">
        <v>103.5</v>
      </c>
      <c r="G23" s="51">
        <v>103.5</v>
      </c>
      <c r="H23" s="51">
        <v>103.5</v>
      </c>
      <c r="I23" s="56">
        <v>13</v>
      </c>
    </row>
    <row r="24" spans="1:9" ht="12.75">
      <c r="A24" s="3" t="s">
        <v>71</v>
      </c>
      <c r="B24" s="49">
        <v>40290</v>
      </c>
      <c r="C24" s="55">
        <v>749</v>
      </c>
      <c r="D24" s="55">
        <v>2</v>
      </c>
      <c r="E24" s="54">
        <v>500000</v>
      </c>
      <c r="F24" s="51">
        <v>99.25</v>
      </c>
      <c r="G24" s="51">
        <v>99.2813</v>
      </c>
      <c r="H24" s="51">
        <v>99.26565</v>
      </c>
      <c r="I24" s="56">
        <v>13</v>
      </c>
    </row>
    <row r="25" spans="1:9" ht="12.75">
      <c r="A25" s="3" t="s">
        <v>45</v>
      </c>
      <c r="B25" s="49">
        <v>40585</v>
      </c>
      <c r="C25" s="55">
        <v>1044</v>
      </c>
      <c r="D25" s="55">
        <v>3</v>
      </c>
      <c r="E25" s="54">
        <v>27312115</v>
      </c>
      <c r="F25" s="51">
        <v>99</v>
      </c>
      <c r="G25" s="51">
        <v>100.5962</v>
      </c>
      <c r="H25" s="51">
        <v>99.8760652627232</v>
      </c>
      <c r="I25" s="56">
        <v>13</v>
      </c>
    </row>
    <row r="26" spans="1:9" ht="12.75">
      <c r="A26" s="3" t="s">
        <v>46</v>
      </c>
      <c r="B26" s="49">
        <v>40605</v>
      </c>
      <c r="C26" s="55">
        <v>1064</v>
      </c>
      <c r="D26" s="55">
        <v>2</v>
      </c>
      <c r="E26" s="54">
        <v>10489792</v>
      </c>
      <c r="F26" s="51">
        <v>86.8469999999999</v>
      </c>
      <c r="G26" s="51">
        <v>96</v>
      </c>
      <c r="H26" s="51">
        <v>88.3303563906701</v>
      </c>
      <c r="I26" s="56">
        <v>9.25</v>
      </c>
    </row>
    <row r="27" spans="1:9" ht="12.75">
      <c r="A27" s="3" t="s">
        <v>93</v>
      </c>
      <c r="B27" s="49">
        <v>40647</v>
      </c>
      <c r="C27" s="55">
        <v>1106</v>
      </c>
      <c r="D27" s="55">
        <v>2</v>
      </c>
      <c r="E27" s="54">
        <v>16204880</v>
      </c>
      <c r="F27" s="51">
        <v>98</v>
      </c>
      <c r="G27" s="51">
        <v>100</v>
      </c>
      <c r="H27" s="51">
        <v>99</v>
      </c>
      <c r="I27" s="56">
        <v>13</v>
      </c>
    </row>
    <row r="28" spans="1:9" ht="12.75">
      <c r="A28" s="3" t="s">
        <v>48</v>
      </c>
      <c r="B28" s="49">
        <v>41249</v>
      </c>
      <c r="C28" s="55">
        <v>1708</v>
      </c>
      <c r="D28" s="55">
        <v>10</v>
      </c>
      <c r="E28" s="54">
        <v>90007465</v>
      </c>
      <c r="F28" s="51">
        <v>86</v>
      </c>
      <c r="G28" s="51">
        <v>102.1125</v>
      </c>
      <c r="H28" s="51">
        <v>94.8351820143618</v>
      </c>
      <c r="I28" s="56">
        <v>9.5</v>
      </c>
    </row>
    <row r="29" spans="1:9" ht="12.75">
      <c r="A29" s="3" t="s">
        <v>49</v>
      </c>
      <c r="B29" s="49">
        <v>41397</v>
      </c>
      <c r="C29" s="55">
        <v>1856</v>
      </c>
      <c r="D29" s="55">
        <v>10</v>
      </c>
      <c r="E29" s="54">
        <v>54135854</v>
      </c>
      <c r="F29" s="51">
        <v>98.3544</v>
      </c>
      <c r="G29" s="51">
        <v>100.52</v>
      </c>
      <c r="H29" s="51">
        <v>99.59151234606</v>
      </c>
      <c r="I29" s="56">
        <v>13</v>
      </c>
    </row>
    <row r="30" spans="1:9" ht="12.75">
      <c r="A30" s="3" t="s">
        <v>50</v>
      </c>
      <c r="B30" s="49">
        <v>41397</v>
      </c>
      <c r="C30" s="55">
        <v>1856</v>
      </c>
      <c r="D30" s="55">
        <v>3</v>
      </c>
      <c r="E30" s="54">
        <v>21533329</v>
      </c>
      <c r="F30" s="51">
        <v>86.6026</v>
      </c>
      <c r="G30" s="51">
        <v>100.3483</v>
      </c>
      <c r="H30" s="51">
        <v>99.3695065939595</v>
      </c>
      <c r="I30" s="56">
        <v>9.625</v>
      </c>
    </row>
    <row r="31" spans="1:9" ht="12.75">
      <c r="A31" s="3" t="s">
        <v>73</v>
      </c>
      <c r="B31" s="49">
        <v>41761</v>
      </c>
      <c r="C31" s="55">
        <v>2220</v>
      </c>
      <c r="D31" s="55">
        <v>9</v>
      </c>
      <c r="E31" s="54">
        <v>26210700</v>
      </c>
      <c r="F31" s="51">
        <v>99.95</v>
      </c>
      <c r="G31" s="51">
        <v>100.6</v>
      </c>
      <c r="H31" s="51">
        <v>100.382296924537</v>
      </c>
      <c r="I31" s="56">
        <v>13</v>
      </c>
    </row>
    <row r="32" spans="1:9" ht="12.75">
      <c r="A32" s="3" t="s">
        <v>51</v>
      </c>
      <c r="B32" s="49">
        <v>41901</v>
      </c>
      <c r="C32" s="55">
        <v>2360</v>
      </c>
      <c r="D32" s="55">
        <v>9</v>
      </c>
      <c r="E32" s="54">
        <v>13510000</v>
      </c>
      <c r="F32" s="51">
        <v>99.25</v>
      </c>
      <c r="G32" s="51">
        <v>100.563</v>
      </c>
      <c r="H32" s="51">
        <v>100.291308438193</v>
      </c>
      <c r="I32" s="56">
        <v>13</v>
      </c>
    </row>
    <row r="33" spans="1:9" ht="12.75">
      <c r="A33" s="3" t="s">
        <v>52</v>
      </c>
      <c r="B33" s="49">
        <v>41998</v>
      </c>
      <c r="C33" s="55">
        <v>2457</v>
      </c>
      <c r="D33" s="55">
        <v>14</v>
      </c>
      <c r="E33" s="54">
        <v>95188978</v>
      </c>
      <c r="F33" s="51">
        <v>85.1759</v>
      </c>
      <c r="G33" s="51">
        <v>99.6107</v>
      </c>
      <c r="H33" s="51">
        <v>92.0741961266744</v>
      </c>
      <c r="I33" s="56">
        <v>9.75</v>
      </c>
    </row>
    <row r="34" spans="1:9" ht="12.75">
      <c r="A34" s="3" t="s">
        <v>53</v>
      </c>
      <c r="B34" s="49">
        <v>42258</v>
      </c>
      <c r="C34" s="55">
        <v>2717</v>
      </c>
      <c r="D34" s="55">
        <v>23</v>
      </c>
      <c r="E34" s="54">
        <v>78496420</v>
      </c>
      <c r="F34" s="51">
        <v>93.8794999999999</v>
      </c>
      <c r="G34" s="51">
        <v>100.6</v>
      </c>
      <c r="H34" s="51">
        <v>100.08723760565</v>
      </c>
      <c r="I34" s="56">
        <v>13</v>
      </c>
    </row>
    <row r="35" spans="1:9" ht="12.75">
      <c r="A35" s="3" t="s">
        <v>54</v>
      </c>
      <c r="B35" s="49">
        <v>42321</v>
      </c>
      <c r="C35" s="55">
        <v>2780</v>
      </c>
      <c r="D35" s="55">
        <v>8</v>
      </c>
      <c r="E35" s="54">
        <v>46423664</v>
      </c>
      <c r="F35" s="51">
        <v>84.533</v>
      </c>
      <c r="G35" s="51">
        <v>87.35</v>
      </c>
      <c r="H35" s="51">
        <v>85.9254859528537</v>
      </c>
      <c r="I35" s="56">
        <v>9.875</v>
      </c>
    </row>
    <row r="36" spans="1:9" ht="12.75">
      <c r="A36" s="3" t="s">
        <v>55</v>
      </c>
      <c r="B36" s="49">
        <v>42649</v>
      </c>
      <c r="C36" s="55">
        <v>3108</v>
      </c>
      <c r="D36" s="55">
        <v>4</v>
      </c>
      <c r="E36" s="54">
        <v>31711015</v>
      </c>
      <c r="F36" s="51">
        <v>84.75</v>
      </c>
      <c r="G36" s="51">
        <v>99.8229</v>
      </c>
      <c r="H36" s="51">
        <v>95.3850414199451</v>
      </c>
      <c r="I36" s="56">
        <v>9.875</v>
      </c>
    </row>
    <row r="37" spans="2:5" ht="12.75">
      <c r="B37" s="72" t="s">
        <v>57</v>
      </c>
      <c r="C37" s="73">
        <v>1113</v>
      </c>
      <c r="D37" s="73">
        <v>139</v>
      </c>
      <c r="E37" s="74">
        <v>698318691</v>
      </c>
    </row>
    <row r="38" ht="12.75">
      <c r="B38" s="49"/>
    </row>
    <row r="39" spans="2:8" ht="12.75">
      <c r="B39" s="49"/>
      <c r="F39" s="75" t="s">
        <v>58</v>
      </c>
      <c r="H39" s="51">
        <v>84.533</v>
      </c>
    </row>
    <row r="40" spans="2:8" ht="12.75">
      <c r="B40" s="49"/>
      <c r="F40" s="75" t="s">
        <v>59</v>
      </c>
      <c r="H40" s="51">
        <v>108.0831</v>
      </c>
    </row>
    <row r="41" spans="2:8" ht="12.75">
      <c r="B41" s="49"/>
      <c r="F41" s="75" t="s">
        <v>60</v>
      </c>
      <c r="H41" s="51">
        <v>97.2789</v>
      </c>
    </row>
    <row r="42" spans="1:9" ht="13.5" thickBot="1">
      <c r="A42" s="21"/>
      <c r="B42" s="22"/>
      <c r="C42" s="23"/>
      <c r="D42" s="23"/>
      <c r="E42" s="24"/>
      <c r="F42" s="23"/>
      <c r="G42" s="23"/>
      <c r="H42" s="23"/>
      <c r="I42" s="57"/>
    </row>
    <row r="43" ht="12.75">
      <c r="B43" s="49"/>
    </row>
    <row r="44" ht="12.75">
      <c r="B44" s="49"/>
    </row>
    <row r="45" spans="1:2" ht="12.75">
      <c r="A45" s="2" t="s">
        <v>61</v>
      </c>
      <c r="B45" s="49"/>
    </row>
    <row r="46" spans="1:9" ht="13.5" thickBot="1">
      <c r="A46" s="21"/>
      <c r="B46" s="22"/>
      <c r="C46" s="23"/>
      <c r="D46" s="23"/>
      <c r="E46" s="24"/>
      <c r="F46" s="23"/>
      <c r="G46" s="23"/>
      <c r="H46" s="23"/>
      <c r="I46" s="57"/>
    </row>
    <row r="47" spans="1:9" ht="12.75">
      <c r="A47" s="16" t="s">
        <v>0</v>
      </c>
      <c r="B47" s="17" t="s">
        <v>1</v>
      </c>
      <c r="C47" s="18" t="s">
        <v>2</v>
      </c>
      <c r="D47" s="18" t="s">
        <v>3</v>
      </c>
      <c r="E47" s="19" t="s">
        <v>4</v>
      </c>
      <c r="F47" s="79" t="s">
        <v>11</v>
      </c>
      <c r="G47" s="80"/>
      <c r="H47" s="80"/>
      <c r="I47" s="58" t="s">
        <v>12</v>
      </c>
    </row>
    <row r="48" spans="1:9" ht="12.75">
      <c r="A48" s="14" t="s">
        <v>5</v>
      </c>
      <c r="B48" s="11" t="s">
        <v>10</v>
      </c>
      <c r="C48" s="10" t="s">
        <v>17</v>
      </c>
      <c r="D48" s="10" t="s">
        <v>6</v>
      </c>
      <c r="E48" s="12" t="s">
        <v>32</v>
      </c>
      <c r="F48" s="13" t="s">
        <v>7</v>
      </c>
      <c r="G48" s="13" t="s">
        <v>8</v>
      </c>
      <c r="H48" s="28" t="s">
        <v>9</v>
      </c>
      <c r="I48" s="59" t="s">
        <v>13</v>
      </c>
    </row>
    <row r="49" spans="1:9" ht="12.75">
      <c r="A49" s="3" t="s">
        <v>62</v>
      </c>
      <c r="B49" s="49">
        <v>41600</v>
      </c>
      <c r="C49" s="55">
        <v>2059</v>
      </c>
      <c r="D49" s="55">
        <v>6</v>
      </c>
      <c r="E49" s="54">
        <v>19619613</v>
      </c>
      <c r="F49" s="51">
        <v>96.75</v>
      </c>
      <c r="G49" s="51">
        <v>100.6288</v>
      </c>
      <c r="H49" s="51">
        <v>97.8508595990145</v>
      </c>
      <c r="I49" s="56">
        <v>7.125</v>
      </c>
    </row>
    <row r="50" spans="1:9" ht="12.75">
      <c r="A50" s="3" t="s">
        <v>63</v>
      </c>
      <c r="B50" s="49">
        <v>42083</v>
      </c>
      <c r="C50" s="55">
        <v>2542</v>
      </c>
      <c r="D50" s="55">
        <v>7</v>
      </c>
      <c r="E50" s="54">
        <v>38466981</v>
      </c>
      <c r="F50" s="51">
        <v>95.4918</v>
      </c>
      <c r="G50" s="51">
        <v>100</v>
      </c>
      <c r="H50" s="51">
        <v>95.6424497539382</v>
      </c>
      <c r="I50" s="56">
        <v>7.125</v>
      </c>
    </row>
    <row r="51" spans="1:9" ht="12.75">
      <c r="A51" s="3" t="s">
        <v>64</v>
      </c>
      <c r="B51" s="49">
        <v>42831</v>
      </c>
      <c r="C51" s="55">
        <v>3290</v>
      </c>
      <c r="D51" s="55">
        <v>4</v>
      </c>
      <c r="E51" s="54">
        <v>2777055</v>
      </c>
      <c r="F51" s="51">
        <v>98.5</v>
      </c>
      <c r="G51" s="51">
        <v>101</v>
      </c>
      <c r="H51" s="51">
        <v>100.023643233496</v>
      </c>
      <c r="I51" s="56">
        <v>6.25</v>
      </c>
    </row>
    <row r="52" spans="1:9" ht="12.75">
      <c r="A52" s="3" t="s">
        <v>65</v>
      </c>
      <c r="B52" s="49">
        <v>43545</v>
      </c>
      <c r="C52" s="55">
        <v>4004</v>
      </c>
      <c r="D52" s="55">
        <v>14</v>
      </c>
      <c r="E52" s="54">
        <v>113708177</v>
      </c>
      <c r="F52" s="51">
        <v>94.4881</v>
      </c>
      <c r="G52" s="51">
        <v>108.1545</v>
      </c>
      <c r="H52" s="51">
        <v>102.545939613816</v>
      </c>
      <c r="I52" s="56">
        <v>5.25</v>
      </c>
    </row>
    <row r="53" spans="2:5" ht="12.75">
      <c r="B53" s="72" t="s">
        <v>57</v>
      </c>
      <c r="C53" s="73">
        <v>2973</v>
      </c>
      <c r="D53" s="73">
        <v>31</v>
      </c>
      <c r="E53" s="74">
        <v>174571826</v>
      </c>
    </row>
    <row r="54" ht="12.75">
      <c r="B54" s="49"/>
    </row>
    <row r="55" spans="2:8" ht="12.75">
      <c r="B55" s="49"/>
      <c r="F55" s="75" t="s">
        <v>58</v>
      </c>
      <c r="H55" s="51">
        <v>94.4881</v>
      </c>
    </row>
    <row r="56" spans="2:8" ht="12.75">
      <c r="B56" s="49"/>
      <c r="F56" s="75" t="s">
        <v>59</v>
      </c>
      <c r="H56" s="51">
        <v>108.1545</v>
      </c>
    </row>
    <row r="57" spans="2:8" ht="12.75">
      <c r="B57" s="49"/>
      <c r="F57" s="75" t="s">
        <v>60</v>
      </c>
      <c r="H57" s="51">
        <v>100.457</v>
      </c>
    </row>
    <row r="58" spans="1:9" ht="13.5" thickBot="1">
      <c r="A58" s="21"/>
      <c r="B58" s="22"/>
      <c r="C58" s="23"/>
      <c r="D58" s="23"/>
      <c r="E58" s="24"/>
      <c r="F58" s="23"/>
      <c r="G58" s="23"/>
      <c r="H58" s="23"/>
      <c r="I58" s="57"/>
    </row>
    <row r="59" ht="12.75">
      <c r="B59" s="49"/>
    </row>
    <row r="60" ht="12.75">
      <c r="B60" s="49"/>
    </row>
    <row r="61" spans="1:2" ht="12.75">
      <c r="A61" s="2" t="s">
        <v>78</v>
      </c>
      <c r="B61" s="49"/>
    </row>
    <row r="62" spans="1:8" ht="13.5" thickBot="1">
      <c r="A62" s="21"/>
      <c r="B62" s="22"/>
      <c r="C62" s="23"/>
      <c r="D62" s="23"/>
      <c r="E62" s="24"/>
      <c r="F62" s="23"/>
      <c r="G62" s="23"/>
      <c r="H62" s="23"/>
    </row>
    <row r="63" spans="1:8" ht="12.75">
      <c r="A63" s="16" t="s">
        <v>0</v>
      </c>
      <c r="B63" s="17" t="s">
        <v>1</v>
      </c>
      <c r="C63" s="18" t="s">
        <v>2</v>
      </c>
      <c r="D63" s="18" t="s">
        <v>3</v>
      </c>
      <c r="E63" s="19" t="s">
        <v>4</v>
      </c>
      <c r="F63" s="79" t="s">
        <v>11</v>
      </c>
      <c r="G63" s="80"/>
      <c r="H63" s="80"/>
    </row>
    <row r="64" spans="1:8" ht="12.75">
      <c r="A64" s="14" t="s">
        <v>5</v>
      </c>
      <c r="B64" s="11" t="s">
        <v>10</v>
      </c>
      <c r="C64" s="10" t="s">
        <v>17</v>
      </c>
      <c r="D64" s="10" t="s">
        <v>6</v>
      </c>
      <c r="E64" s="12" t="s">
        <v>18</v>
      </c>
      <c r="F64" s="13" t="s">
        <v>7</v>
      </c>
      <c r="G64" s="13" t="s">
        <v>8</v>
      </c>
      <c r="H64" s="28" t="s">
        <v>9</v>
      </c>
    </row>
    <row r="65" spans="1:8" ht="12.75">
      <c r="A65" s="3" t="s">
        <v>90</v>
      </c>
      <c r="B65" s="49">
        <v>39598</v>
      </c>
      <c r="C65" s="55">
        <v>57</v>
      </c>
      <c r="D65" s="55">
        <v>1</v>
      </c>
      <c r="E65" s="54">
        <v>6516</v>
      </c>
      <c r="F65" s="51">
        <v>99</v>
      </c>
      <c r="G65" s="51">
        <v>99</v>
      </c>
      <c r="H65" s="51">
        <v>99</v>
      </c>
    </row>
    <row r="66" spans="1:8" ht="12.75">
      <c r="A66" s="3" t="s">
        <v>94</v>
      </c>
      <c r="B66" s="49">
        <v>40046</v>
      </c>
      <c r="C66" s="55">
        <v>505</v>
      </c>
      <c r="D66" s="55">
        <v>1</v>
      </c>
      <c r="E66" s="54">
        <v>1000</v>
      </c>
      <c r="F66" s="51">
        <v>99</v>
      </c>
      <c r="G66" s="51">
        <v>99</v>
      </c>
      <c r="H66" s="51">
        <v>99</v>
      </c>
    </row>
    <row r="67" spans="1:8" ht="12.75">
      <c r="A67" s="3" t="s">
        <v>79</v>
      </c>
      <c r="B67" s="49">
        <v>40261</v>
      </c>
      <c r="C67" s="55">
        <v>720</v>
      </c>
      <c r="D67" s="55">
        <v>1</v>
      </c>
      <c r="E67" s="54">
        <v>10700000</v>
      </c>
      <c r="F67" s="51">
        <v>99</v>
      </c>
      <c r="G67" s="51">
        <v>99</v>
      </c>
      <c r="H67" s="51">
        <v>99</v>
      </c>
    </row>
    <row r="68" spans="2:5" ht="12.75">
      <c r="B68" s="72" t="s">
        <v>57</v>
      </c>
      <c r="C68" s="73">
        <v>427</v>
      </c>
      <c r="D68" s="73">
        <v>3</v>
      </c>
      <c r="E68" s="74">
        <v>10707516</v>
      </c>
    </row>
    <row r="69" ht="12.75">
      <c r="B69" s="49"/>
    </row>
    <row r="70" spans="2:8" ht="12.75">
      <c r="B70" s="49"/>
      <c r="F70" s="75" t="s">
        <v>58</v>
      </c>
      <c r="H70" s="51">
        <v>99</v>
      </c>
    </row>
    <row r="71" spans="2:8" ht="12.75">
      <c r="B71" s="49"/>
      <c r="F71" s="75" t="s">
        <v>59</v>
      </c>
      <c r="H71" s="51">
        <v>99</v>
      </c>
    </row>
    <row r="72" spans="2:8" ht="12.75">
      <c r="B72" s="49"/>
      <c r="F72" s="75" t="s">
        <v>60</v>
      </c>
      <c r="H72" s="51">
        <v>99</v>
      </c>
    </row>
    <row r="73" spans="1:8" ht="13.5" thickBot="1">
      <c r="A73" s="21"/>
      <c r="B73" s="22"/>
      <c r="C73" s="23"/>
      <c r="D73" s="23"/>
      <c r="E73" s="24"/>
      <c r="F73" s="23"/>
      <c r="G73" s="23"/>
      <c r="H73" s="23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6">
    <mergeCell ref="A1:I1"/>
    <mergeCell ref="T9:V9"/>
    <mergeCell ref="F47:H47"/>
    <mergeCell ref="F63:H63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jmartine</dc:creator>
  <cp:keywords/>
  <dc:description/>
  <cp:lastModifiedBy>Diana Andreina Montezuma</cp:lastModifiedBy>
  <cp:lastPrinted>2005-11-21T18:07:41Z</cp:lastPrinted>
  <dcterms:created xsi:type="dcterms:W3CDTF">2003-03-15T15:17:58Z</dcterms:created>
  <dcterms:modified xsi:type="dcterms:W3CDTF">2018-01-09T18:44:41Z</dcterms:modified>
  <cp:category/>
  <cp:version/>
  <cp:contentType/>
  <cp:contentStatus/>
</cp:coreProperties>
</file>