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1580" windowHeight="6450" tabRatio="726" activeTab="0"/>
  </bookViews>
  <sheets>
    <sheet name="022 31-01" sheetId="1" r:id="rId1"/>
    <sheet name="023 31-01" sheetId="2" r:id="rId2"/>
    <sheet name="022 SIBE 31-01" sheetId="3" r:id="rId3"/>
    <sheet name="023 SIBE 31-01" sheetId="4" r:id="rId4"/>
    <sheet name="022 30-01" sheetId="5" r:id="rId5"/>
    <sheet name="023 30-01" sheetId="6" r:id="rId6"/>
    <sheet name="022 SIBE 30-01" sheetId="7" r:id="rId7"/>
    <sheet name="023 SIBE 30-01" sheetId="8" r:id="rId8"/>
    <sheet name="022 29-01" sheetId="9" r:id="rId9"/>
    <sheet name="023 29-01" sheetId="10" r:id="rId10"/>
    <sheet name="022 SIBE 29-01" sheetId="11" r:id="rId11"/>
    <sheet name="023 SIBE 29-01" sheetId="12" r:id="rId12"/>
    <sheet name="022 28-01" sheetId="13" r:id="rId13"/>
    <sheet name="023 28-01" sheetId="14" r:id="rId14"/>
    <sheet name="022 SIBE 28-01" sheetId="15" r:id="rId15"/>
    <sheet name="023 SIBE 28-01" sheetId="16" r:id="rId16"/>
    <sheet name="022 27-01" sheetId="17" r:id="rId17"/>
    <sheet name="023 27-01" sheetId="18" r:id="rId18"/>
    <sheet name="022 SIBE 27-01" sheetId="19" r:id="rId19"/>
    <sheet name="023 SIBE 27-01" sheetId="20" r:id="rId20"/>
    <sheet name="022 24-01" sheetId="21" r:id="rId21"/>
    <sheet name="023 24-01" sheetId="22" r:id="rId22"/>
    <sheet name="022 SIBE 24-01" sheetId="23" r:id="rId23"/>
    <sheet name="023 SIBE 24-01" sheetId="24" r:id="rId24"/>
    <sheet name="022 23-01" sheetId="25" r:id="rId25"/>
    <sheet name="023 23-01" sheetId="26" r:id="rId26"/>
    <sheet name="022 SIBE 23-01" sheetId="27" r:id="rId27"/>
    <sheet name="023 SIBE 23-01" sheetId="28" r:id="rId28"/>
    <sheet name="022 22-01" sheetId="29" r:id="rId29"/>
    <sheet name="023 22-01" sheetId="30" r:id="rId30"/>
    <sheet name="022 SIBE 22-01" sheetId="31" r:id="rId31"/>
    <sheet name="023 SIBE 22-01" sheetId="32" r:id="rId32"/>
    <sheet name="022 21-01" sheetId="33" r:id="rId33"/>
    <sheet name="023 21-01" sheetId="34" r:id="rId34"/>
    <sheet name="022 SIBE 21-01" sheetId="35" r:id="rId35"/>
    <sheet name="023 SIBE 21-01" sheetId="36" r:id="rId36"/>
    <sheet name="022 20-01" sheetId="37" r:id="rId37"/>
    <sheet name="023 20-01" sheetId="38" r:id="rId38"/>
    <sheet name="022 SIBE 20-01" sheetId="39" r:id="rId39"/>
    <sheet name="023 SIBE 20-01" sheetId="40" r:id="rId40"/>
    <sheet name="022 17-01" sheetId="41" r:id="rId41"/>
    <sheet name="023 17-01" sheetId="42" r:id="rId42"/>
    <sheet name="022 SIBE 17-01" sheetId="43" r:id="rId43"/>
    <sheet name="023 SIBE 17-01" sheetId="44" r:id="rId44"/>
    <sheet name="022 16-01" sheetId="45" r:id="rId45"/>
    <sheet name="023 16-01" sheetId="46" r:id="rId46"/>
    <sheet name="022 SIBE 16-01" sheetId="47" r:id="rId47"/>
    <sheet name="023 SIBE 16-01" sheetId="48" r:id="rId48"/>
    <sheet name="022 15-01" sheetId="49" r:id="rId49"/>
    <sheet name="023 15-01" sheetId="50" r:id="rId50"/>
    <sheet name="022 SIBE 15-01" sheetId="51" r:id="rId51"/>
    <sheet name="023 SIBE 15-01" sheetId="52" r:id="rId52"/>
    <sheet name="022 14-01" sheetId="53" r:id="rId53"/>
    <sheet name="023 14-01" sheetId="54" r:id="rId54"/>
    <sheet name="022 SIBE 14-01" sheetId="55" r:id="rId55"/>
    <sheet name="023 SIBE 14-01" sheetId="56" r:id="rId56"/>
    <sheet name="022 13-01" sheetId="57" r:id="rId57"/>
    <sheet name="023 13-01" sheetId="58" r:id="rId58"/>
    <sheet name="022 SIBE 13-01" sheetId="59" r:id="rId59"/>
    <sheet name="023 SIBE 13-01" sheetId="60" r:id="rId60"/>
    <sheet name="022 10-01" sheetId="61" r:id="rId61"/>
    <sheet name="023 10-01" sheetId="62" r:id="rId62"/>
    <sheet name="022 SIBE 10-01" sheetId="63" r:id="rId63"/>
    <sheet name="023 SIBE 10-01" sheetId="64" r:id="rId64"/>
    <sheet name="022 09-01" sheetId="65" r:id="rId65"/>
    <sheet name="023 09-01" sheetId="66" r:id="rId66"/>
    <sheet name="022 SIBE 09-01" sheetId="67" r:id="rId67"/>
    <sheet name="023 SIBE 09-01" sheetId="68" r:id="rId68"/>
    <sheet name="022 08-01" sheetId="69" r:id="rId69"/>
    <sheet name="023 08-01" sheetId="70" r:id="rId70"/>
    <sheet name="022 SIBE 08-01" sheetId="71" r:id="rId71"/>
    <sheet name="023 SIBE 08-01" sheetId="72" r:id="rId72"/>
    <sheet name="022 07-01" sheetId="73" r:id="rId73"/>
    <sheet name="023 07-01" sheetId="74" r:id="rId74"/>
    <sheet name="022 SIBE 07-01" sheetId="75" r:id="rId75"/>
    <sheet name="023 SIBE 07-01" sheetId="76" r:id="rId76"/>
    <sheet name="022 03-01" sheetId="77" r:id="rId77"/>
    <sheet name="023 03-01" sheetId="78" r:id="rId78"/>
    <sheet name="022 SIBE 03-01" sheetId="79" r:id="rId79"/>
    <sheet name="023 SIBE 03-01" sheetId="80" r:id="rId80"/>
    <sheet name="022 02-01" sheetId="81" r:id="rId81"/>
    <sheet name="023 02-01" sheetId="82" r:id="rId82"/>
    <sheet name="022 SIBE 02-01" sheetId="83" r:id="rId83"/>
    <sheet name="023 SIBE 02-01" sheetId="84" r:id="rId84"/>
    <sheet name="Hoja1" sheetId="85" r:id="rId85"/>
  </sheets>
  <definedNames/>
  <calcPr fullCalcOnLoad="1"/>
</workbook>
</file>

<file path=xl/sharedStrings.xml><?xml version="1.0" encoding="utf-8"?>
<sst xmlns="http://schemas.openxmlformats.org/spreadsheetml/2006/main" count="3954" uniqueCount="168">
  <si>
    <t>Código del</t>
  </si>
  <si>
    <t>Fecha de</t>
  </si>
  <si>
    <t>Plazo</t>
  </si>
  <si>
    <t xml:space="preserve">Cantidad </t>
  </si>
  <si>
    <t>Monto Nominal</t>
  </si>
  <si>
    <t xml:space="preserve">Instrumento </t>
  </si>
  <si>
    <t xml:space="preserve"> Operac.</t>
  </si>
  <si>
    <t>Mínimo</t>
  </si>
  <si>
    <t>Máximo</t>
  </si>
  <si>
    <t>Prom.</t>
  </si>
  <si>
    <t>Vencimiento</t>
  </si>
  <si>
    <t>Precio (%)</t>
  </si>
  <si>
    <t>Tasa del</t>
  </si>
  <si>
    <t>Cupón (%)</t>
  </si>
  <si>
    <t>BONOS DE LA DEUDA PÚBLICA NACIONAL - DPN</t>
  </si>
  <si>
    <t>OPERACIONES DE TRASPASO SIN AFECTACIÓN FINANCIERA (023)</t>
  </si>
  <si>
    <t>OPERACIONES DE COMPRA VENTA DEFINITIVA (022)</t>
  </si>
  <si>
    <t>(En dias)</t>
  </si>
  <si>
    <t>(En Bolívares)</t>
  </si>
  <si>
    <t>OPERACIONES COMPRA VENTA DEFINITIVA</t>
  </si>
  <si>
    <t>FECHA VALOR T=0</t>
  </si>
  <si>
    <t>Nota: Estas operaciones  están incluidas en los resultados de Compra Venta 022.</t>
  </si>
  <si>
    <t>FECHA VALOR T+1</t>
  </si>
  <si>
    <t>FECHA VALOR T+2</t>
  </si>
  <si>
    <t>OPERACIONES DE TRASPASO SIN AFECTACIÓN FINANCIERA</t>
  </si>
  <si>
    <t>(En días)</t>
  </si>
  <si>
    <t>Nota: Estas operaciones  están incluidas en los resultados de Traspasos 023.</t>
  </si>
  <si>
    <t>Central de Venezuela, informan los resultados de las operaciones correspondientes al día</t>
  </si>
  <si>
    <t>La  Vicepresidencia  de  Operaciones  Nacionales y la  Gerencia  de  Tesorería del  Banco Central de Venezuela,</t>
  </si>
  <si>
    <t>secundario de  Títulos  Valores  y  liquidadas  en el  Sistema de  Custodia  Electrónica de Títulos (SICET).</t>
  </si>
  <si>
    <t>La  Vicepresidencia  de  Operaciones  Nacionales y  la  Gerencia de  Tesorería del  Banco</t>
  </si>
  <si>
    <t xml:space="preserve">Sistema de Custodia Electrónica de Títulos (SICET). </t>
  </si>
  <si>
    <t>informan los resultados de las operaciones correspondientes al día 02/01/2014 realizadas en el mercado</t>
  </si>
  <si>
    <t>02/01/2014  realizadas  en  el  mercado  secundario  de  Títulos Valores y liquidadas en el</t>
  </si>
  <si>
    <t>DP  Bonos Deuda Pública Nacional                                MONEDA NACIONAL</t>
  </si>
  <si>
    <t>DPBS05640-0072</t>
  </si>
  <si>
    <t>DPBS07329-0021</t>
  </si>
  <si>
    <t>TOTALES</t>
  </si>
  <si>
    <t>Precio Mínimo</t>
  </si>
  <si>
    <t>Precio Máximo</t>
  </si>
  <si>
    <t>Precio Prom. Ponderado</t>
  </si>
  <si>
    <t>DPBS07989-0018</t>
  </si>
  <si>
    <t>DPBS07989-0027</t>
  </si>
  <si>
    <t>DPBS07989-0045</t>
  </si>
  <si>
    <t>DPBS08773-0016</t>
  </si>
  <si>
    <t>DPBS07219-0052</t>
  </si>
  <si>
    <t>DPBS08772-0026</t>
  </si>
  <si>
    <t>DPBS08771-0018</t>
  </si>
  <si>
    <t>DPBS09345-0023</t>
  </si>
  <si>
    <t>DPBS09345-0041</t>
  </si>
  <si>
    <t>DPBS09345-0032</t>
  </si>
  <si>
    <t>DPBS09345-0050</t>
  </si>
  <si>
    <t>DPBS09347-0012</t>
  </si>
  <si>
    <t>DPBS00324-0018</t>
  </si>
  <si>
    <t>La Vicepresidencia de Operaciones Nacionales y la Gerencia de Tesorería del Banco Central de Venezuela, informan los resultados de las operaciones correspondientes al día 02/01/2014 realizadas en el mercado secundario de Títulos Valores en custodia electrónica, negociadas a través del Sistema Integrado Bursátil Electrónico (SIBE) y liquidadas en el Sistema de Custodia Electrónica de Títulos (SICET).</t>
  </si>
  <si>
    <t>No se ejecutaron operaciones de Compra Venta Definitiva</t>
  </si>
  <si>
    <t>informan los resultados de las operaciones correspondientes al día 03/01/2014 realizadas en el mercado</t>
  </si>
  <si>
    <t>DPBS08773-0034</t>
  </si>
  <si>
    <t>DPBS07989-0036</t>
  </si>
  <si>
    <t>DPBS07989-0054</t>
  </si>
  <si>
    <t>DPBS07990-0014</t>
  </si>
  <si>
    <t>DPBS07329-0067</t>
  </si>
  <si>
    <t>03/01/2014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</si>
  <si>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03/01/2014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</si>
  <si>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07/01/2014 realizadas en el mercado</t>
  </si>
  <si>
    <t>07/01/2014  realizadas  en  el  mercado  secundario  de  Títulos Valores y liquidadas en el</t>
  </si>
  <si>
    <t>DPBS07329-0076</t>
  </si>
  <si>
    <t>DPBS07328-0031</t>
  </si>
  <si>
    <t>DPBS07993-0011</t>
  </si>
  <si>
    <t>DPBS07989-0063</t>
  </si>
  <si>
    <t>DPBS07219-0043</t>
  </si>
  <si>
    <t>DPBS08771-0027</t>
  </si>
  <si>
    <t>DPBS08772-0017</t>
  </si>
  <si>
    <t>DPBS09345-0014</t>
  </si>
  <si>
    <t>DP  Bonos Deuda Pública Nacional                                DIVISAS</t>
  </si>
  <si>
    <t>(En US$)</t>
  </si>
  <si>
    <t>DPUS05187-0014</t>
  </si>
  <si>
    <t>La Vicepresidencia de Operaciones Nacionales y la Gerencia de Tesorería del Banco Central de Venezuela, informan los resultados de las operaciones correspondientes al día 07/01/2014 realizadas en el mercado secundario de Títulos Valores en custodia electrónica, negociadas a través del Sistema Integrado Bursátil Electrónico (SIBE) y liquidadas en el Sistema de Custodia Electrónica de Títulos (SICET).</t>
  </si>
  <si>
    <t>DPBS08323-0019</t>
  </si>
  <si>
    <t>informan los resultados de las operaciones correspondientes al día 08/01/2014 realizadas en el mercado</t>
  </si>
  <si>
    <t>DPBS07329-0085</t>
  </si>
  <si>
    <t>08/01/2014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</si>
  <si>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08/01/2014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</si>
  <si>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09/01/2014 realizadas en el mercado</t>
  </si>
  <si>
    <t>DPUS04947-0011</t>
  </si>
  <si>
    <t>LTBS00114-0031</t>
  </si>
  <si>
    <t>LT  Letras del Tesoro                                             MONEDA NACIONAL</t>
  </si>
  <si>
    <t>DPBS07328-0022</t>
  </si>
  <si>
    <t>DPBS06608-0028</t>
  </si>
  <si>
    <t>09/01/2014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</si>
  <si>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09/01/2014 realizadas en el mercado secundario de Títulos Valores en custodia electrónica, negociadas a través del Sistema Integrado Bursátil Electrónico (SIBE) y liquidadas en el Sistema de Custodia Electrónica de Títulos (SICET).</t>
  </si>
  <si>
    <t>DPBS08773-0043</t>
  </si>
  <si>
    <t>informan los resultados de las operaciones correspondientes al día 10/01/2014 realizadas en el mercado</t>
  </si>
  <si>
    <t>DPUS05187-0032</t>
  </si>
  <si>
    <t>DPBS07993-0039</t>
  </si>
  <si>
    <t>10/01/2014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</si>
  <si>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10/01/2014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</si>
  <si>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13/01/2014 realizadas en el mercado</t>
  </si>
  <si>
    <t>13/01/2014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</si>
  <si>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13/01/2014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</si>
  <si>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14/01/2014 realizadas en el mercado</t>
  </si>
  <si>
    <t>CEBS03017-0152</t>
  </si>
  <si>
    <t>CE  Certificados de Reintegro Tributario  MONEDA NACIONAL</t>
  </si>
  <si>
    <t>14/01/2014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</si>
  <si>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14/01/2014 realizadas en el mercado secundario de Títulos Valores en custodia electrónica, negociadas a través del Sistema Integrado Bursátil Electrónico (SIBE) y liquidadas en el Sistema de Custodia Electrónica de Títulos (SICET).</t>
  </si>
  <si>
    <t>DPBS00324-0027</t>
  </si>
  <si>
    <t>informan los resultados de las operaciones correspondientes al día 15/01/2014 realizadas en el mercado</t>
  </si>
  <si>
    <t>CEBS03017-0161</t>
  </si>
  <si>
    <t>DPBS09115-0015</t>
  </si>
  <si>
    <t>15/01/2014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</si>
  <si>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15/01/2014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</si>
  <si>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16/01/2014 realizadas en el mercado</t>
  </si>
  <si>
    <t>DPBS07328-0013</t>
  </si>
  <si>
    <t>16/01/2014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</si>
  <si>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16/01/2014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</si>
  <si>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17/01/2014 realizadas en el mercado</t>
  </si>
  <si>
    <t>17/01/2014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</si>
  <si>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17/01/2014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</si>
  <si>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20/01/2014 realizadas en el mercado</t>
  </si>
  <si>
    <t>DPBS07989-0072</t>
  </si>
  <si>
    <t>20/01/2014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</si>
  <si>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20/01/2014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</si>
  <si>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21/01/2014 realizadas en el mercado</t>
  </si>
  <si>
    <t>LTBS00314-0020</t>
  </si>
  <si>
    <t>21/01/2014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</si>
  <si>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21/01/2014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</si>
  <si>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22/01/2014 realizadas en el mercado</t>
  </si>
  <si>
    <t>22/01/2014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</si>
  <si>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22/01/2014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</si>
  <si>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23/01/2014 realizadas en el mercado</t>
  </si>
  <si>
    <t>DPUS06682-0011</t>
  </si>
  <si>
    <t>DPBS08773-0025</t>
  </si>
  <si>
    <t>23/01/2014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</si>
  <si>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23/01/2014 realizadas en el mercado secundario de Títulos Valores en custodia electrónica, negociadas a través del Sistema Integrado Bursátil Electrónico (SIBE) y liquidadas en el Sistema de Custodia Electrónica de Títulos (SICET).</t>
  </si>
  <si>
    <t>LTBS00414-0029</t>
  </si>
  <si>
    <t>DPBS09115-0024</t>
  </si>
  <si>
    <t>informan los resultados de las operaciones correspondientes al día 24/01/2014 realizadas en el mercado</t>
  </si>
  <si>
    <t>24/01/2014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</si>
  <si>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24/01/2014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</si>
  <si>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27/01/2014 realizadas en el mercado</t>
  </si>
  <si>
    <t>27/01/2014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</si>
  <si>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27/01/2014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</si>
  <si>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28/01/2014 realizadas en el mercado</t>
  </si>
  <si>
    <t>DPUS06682-0020</t>
  </si>
  <si>
    <t>28/01/2014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</si>
  <si>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28/01/2014 realizadas en el mercado secundario de Títulos Valores en custodia electrónica, negociadas a través del Sistema Integrado Bursátil Electrónico (SIBE) y liquidadas en el Sistema de Custodia Electrónica de Títulos (SICET).</t>
  </si>
  <si>
    <t>DPBS07993-0048</t>
  </si>
  <si>
    <t>informan los resultados de las operaciones correspondientes al día 29/01/2014 realizadas en el mercado</t>
  </si>
  <si>
    <t>29/01/2014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</si>
  <si>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29/01/2014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</si>
  <si>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30/01/2014 realizadas en el mercado</t>
  </si>
  <si>
    <t>30/01/2014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</si>
  <si>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30/01/2014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</si>
  <si>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31/01/2014 realizadas en el mercado</t>
  </si>
  <si>
    <t xml:space="preserve"> DPBS09347-0012</t>
  </si>
  <si>
    <t xml:space="preserve"> DPBS09345-0032</t>
  </si>
  <si>
    <t xml:space="preserve"> DPBS08773-0034</t>
  </si>
  <si>
    <t xml:space="preserve"> DPBS08773-0016</t>
  </si>
  <si>
    <t xml:space="preserve"> DPBS08772-0017</t>
  </si>
  <si>
    <t xml:space="preserve"> DPBS08771-0027</t>
  </si>
  <si>
    <t xml:space="preserve"> DPBS08771-0018</t>
  </si>
  <si>
    <t xml:space="preserve"> DPBS07990-0014</t>
  </si>
  <si>
    <t xml:space="preserve"> DPBS07989-0054</t>
  </si>
  <si>
    <t xml:space="preserve"> DPBS07989-0018</t>
  </si>
  <si>
    <t xml:space="preserve"> DPBS07329-0085</t>
  </si>
  <si>
    <t xml:space="preserve"> DPBS07219-0052</t>
  </si>
  <si>
    <t>31/01/2014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</si>
  <si>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31/01/2014 realizadas en el mercado secundario de Títulos Valores en custodia electrónica, negociadas a través del Sistema Integrado Bursátil Electrónico (SIBE) y liquidadas en el Sistema de Custodia Electrónica de Títulos (SICET).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</si>
</sst>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dd/mm/yy"/>
    <numFmt numFmtId="179" formatCode="dd\-mm\-yyyy"/>
    <numFmt numFmtId="180" formatCode="#,##0.0000_);\(#,##0.0000\)"/>
    <numFmt numFmtId="181" formatCode="#,##0;[Red]#,##0"/>
    <numFmt numFmtId="182" formatCode="0;[Red]0"/>
    <numFmt numFmtId="183" formatCode="#,##0.00;[Red]#,##0.0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_);\(0.00\)"/>
    <numFmt numFmtId="189" formatCode="#,##0.0000"/>
  </numFmts>
  <fonts count="40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3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3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9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89" fontId="2" fillId="0" borderId="17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9" fontId="1" fillId="0" borderId="21" xfId="0" applyNumberFormat="1" applyFont="1" applyBorder="1" applyAlignment="1" applyProtection="1">
      <alignment horizontal="center"/>
      <protection/>
    </xf>
    <xf numFmtId="189" fontId="1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89" fontId="2" fillId="0" borderId="22" xfId="0" applyNumberFormat="1" applyFont="1" applyBorder="1" applyAlignment="1">
      <alignment horizontal="center"/>
    </xf>
    <xf numFmtId="187" fontId="2" fillId="0" borderId="22" xfId="0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153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41</v>
      </c>
      <c r="B11" s="50">
        <v>42369</v>
      </c>
      <c r="C11" s="55">
        <v>699</v>
      </c>
      <c r="D11" s="55">
        <v>1</v>
      </c>
      <c r="E11" s="54">
        <v>27000000</v>
      </c>
      <c r="F11" s="51">
        <v>126.25</v>
      </c>
      <c r="G11" s="51">
        <v>126.25</v>
      </c>
      <c r="H11" s="51">
        <v>126.25</v>
      </c>
      <c r="I11" s="56">
        <v>17.25</v>
      </c>
    </row>
    <row r="12" spans="1:9" ht="12.75">
      <c r="A12" s="3" t="s">
        <v>44</v>
      </c>
      <c r="B12" s="50">
        <v>43202</v>
      </c>
      <c r="C12" s="55">
        <v>1532</v>
      </c>
      <c r="D12" s="55">
        <v>1</v>
      </c>
      <c r="E12" s="54">
        <v>49000000</v>
      </c>
      <c r="F12" s="51">
        <v>125</v>
      </c>
      <c r="G12" s="51">
        <v>125</v>
      </c>
      <c r="H12" s="51">
        <v>125</v>
      </c>
      <c r="I12" s="56">
        <v>18</v>
      </c>
    </row>
    <row r="13" spans="1:9" ht="12.75">
      <c r="A13" s="3" t="s">
        <v>57</v>
      </c>
      <c r="B13" s="50">
        <v>43335</v>
      </c>
      <c r="C13" s="55">
        <v>1665</v>
      </c>
      <c r="D13" s="55">
        <v>1</v>
      </c>
      <c r="E13" s="54">
        <v>64000000</v>
      </c>
      <c r="F13" s="51">
        <v>125.5</v>
      </c>
      <c r="G13" s="51">
        <v>125.5</v>
      </c>
      <c r="H13" s="51">
        <v>125.5</v>
      </c>
      <c r="I13" s="56">
        <v>16</v>
      </c>
    </row>
    <row r="14" spans="1:9" ht="12.75">
      <c r="A14" s="3" t="s">
        <v>46</v>
      </c>
      <c r="B14" s="50">
        <v>43573</v>
      </c>
      <c r="C14" s="55">
        <v>1903</v>
      </c>
      <c r="D14" s="55">
        <v>1</v>
      </c>
      <c r="E14" s="54">
        <v>20000000</v>
      </c>
      <c r="F14" s="51">
        <v>116.5</v>
      </c>
      <c r="G14" s="51">
        <v>116.5</v>
      </c>
      <c r="H14" s="51">
        <v>116.5</v>
      </c>
      <c r="I14" s="56">
        <v>16</v>
      </c>
    </row>
    <row r="15" spans="1:9" ht="12.75">
      <c r="A15" s="3" t="s">
        <v>73</v>
      </c>
      <c r="B15" s="50">
        <v>44231</v>
      </c>
      <c r="C15" s="55">
        <v>2561</v>
      </c>
      <c r="D15" s="55">
        <v>1</v>
      </c>
      <c r="E15" s="54">
        <v>10000000</v>
      </c>
      <c r="F15" s="51">
        <v>132.5</v>
      </c>
      <c r="G15" s="51">
        <v>132.5</v>
      </c>
      <c r="H15" s="51">
        <v>132.5</v>
      </c>
      <c r="I15" s="56">
        <v>16.5</v>
      </c>
    </row>
    <row r="16" spans="1:9" ht="12.75">
      <c r="A16" s="3" t="s">
        <v>48</v>
      </c>
      <c r="B16" s="50">
        <v>44602</v>
      </c>
      <c r="C16" s="55">
        <v>2932</v>
      </c>
      <c r="D16" s="55">
        <v>1</v>
      </c>
      <c r="E16" s="54">
        <v>15000000</v>
      </c>
      <c r="F16" s="51">
        <v>131.75</v>
      </c>
      <c r="G16" s="51">
        <v>131.75</v>
      </c>
      <c r="H16" s="51">
        <v>131.75</v>
      </c>
      <c r="I16" s="56">
        <v>16.95</v>
      </c>
    </row>
    <row r="17" spans="1:9" ht="12.75">
      <c r="A17" s="3" t="s">
        <v>50</v>
      </c>
      <c r="B17" s="50">
        <v>44945</v>
      </c>
      <c r="C17" s="55">
        <v>3275</v>
      </c>
      <c r="D17" s="55">
        <v>3</v>
      </c>
      <c r="E17" s="54">
        <v>206000000</v>
      </c>
      <c r="F17" s="51">
        <v>130</v>
      </c>
      <c r="G17" s="51">
        <v>131.9</v>
      </c>
      <c r="H17" s="51">
        <v>130.079611650484</v>
      </c>
      <c r="I17" s="56">
        <v>17.19</v>
      </c>
    </row>
    <row r="18" spans="2:5" ht="12.75">
      <c r="B18" s="65" t="s">
        <v>37</v>
      </c>
      <c r="C18" s="66">
        <v>14567</v>
      </c>
      <c r="D18" s="66">
        <v>9</v>
      </c>
      <c r="E18" s="67">
        <v>391000000</v>
      </c>
    </row>
    <row r="20" spans="6:8" ht="12.75">
      <c r="F20" s="68" t="s">
        <v>38</v>
      </c>
      <c r="H20" s="51">
        <v>116.5</v>
      </c>
    </row>
    <row r="21" spans="6:8" ht="12.75">
      <c r="F21" s="68" t="s">
        <v>39</v>
      </c>
      <c r="H21" s="51">
        <v>132.5</v>
      </c>
    </row>
    <row r="22" spans="6:8" ht="12.75">
      <c r="F22" s="68" t="s">
        <v>40</v>
      </c>
      <c r="H22" s="51">
        <v>127.8604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  <row r="26" ht="12.75">
      <c r="A26" s="2" t="s">
        <v>74</v>
      </c>
    </row>
    <row r="27" spans="1:9" ht="13.5" thickBot="1">
      <c r="A27" s="21"/>
      <c r="B27" s="22"/>
      <c r="C27" s="23"/>
      <c r="D27" s="23"/>
      <c r="E27" s="24"/>
      <c r="F27" s="23"/>
      <c r="G27" s="23"/>
      <c r="H27" s="23"/>
      <c r="I27" s="57"/>
    </row>
    <row r="28" spans="1:9" ht="12.75">
      <c r="A28" s="16" t="s">
        <v>0</v>
      </c>
      <c r="B28" s="17" t="s">
        <v>1</v>
      </c>
      <c r="C28" s="18" t="s">
        <v>2</v>
      </c>
      <c r="D28" s="18" t="s">
        <v>3</v>
      </c>
      <c r="E28" s="19" t="s">
        <v>4</v>
      </c>
      <c r="F28" s="80" t="s">
        <v>11</v>
      </c>
      <c r="G28" s="81"/>
      <c r="H28" s="81"/>
      <c r="I28" s="58" t="s">
        <v>12</v>
      </c>
    </row>
    <row r="29" spans="1:9" ht="12.75">
      <c r="A29" s="14" t="s">
        <v>5</v>
      </c>
      <c r="B29" s="11" t="s">
        <v>10</v>
      </c>
      <c r="C29" s="10" t="s">
        <v>17</v>
      </c>
      <c r="D29" s="10" t="s">
        <v>6</v>
      </c>
      <c r="E29" s="12" t="s">
        <v>75</v>
      </c>
      <c r="F29" s="13" t="s">
        <v>7</v>
      </c>
      <c r="G29" s="13" t="s">
        <v>8</v>
      </c>
      <c r="H29" s="28" t="s">
        <v>9</v>
      </c>
      <c r="I29" s="59" t="s">
        <v>13</v>
      </c>
    </row>
    <row r="30" spans="1:9" ht="12.75">
      <c r="A30" s="3" t="s">
        <v>143</v>
      </c>
      <c r="B30" s="50">
        <v>42258</v>
      </c>
      <c r="C30" s="55">
        <v>588</v>
      </c>
      <c r="D30" s="55">
        <v>1</v>
      </c>
      <c r="E30" s="54">
        <v>1375000</v>
      </c>
      <c r="F30" s="51">
        <v>100.0313</v>
      </c>
      <c r="G30" s="51">
        <v>100.0313</v>
      </c>
      <c r="H30" s="51">
        <v>100.0313</v>
      </c>
      <c r="I30" s="56">
        <v>8.625</v>
      </c>
    </row>
    <row r="31" spans="1:9" ht="12.75">
      <c r="A31" s="3" t="s">
        <v>76</v>
      </c>
      <c r="B31" s="50">
        <v>43545</v>
      </c>
      <c r="C31" s="55">
        <v>1875</v>
      </c>
      <c r="D31" s="55">
        <v>1</v>
      </c>
      <c r="E31" s="54">
        <v>5000</v>
      </c>
      <c r="F31" s="51">
        <v>100.0313</v>
      </c>
      <c r="G31" s="51">
        <v>100.0313</v>
      </c>
      <c r="H31" s="51">
        <v>100.0313</v>
      </c>
      <c r="I31" s="56">
        <v>5.25</v>
      </c>
    </row>
    <row r="32" spans="2:5" ht="12.75">
      <c r="B32" s="65" t="s">
        <v>37</v>
      </c>
      <c r="C32" s="66">
        <v>2463</v>
      </c>
      <c r="D32" s="66">
        <v>2</v>
      </c>
      <c r="E32" s="67">
        <v>1380000</v>
      </c>
    </row>
    <row r="34" spans="6:8" ht="12.75">
      <c r="F34" s="68" t="s">
        <v>38</v>
      </c>
      <c r="H34" s="51">
        <v>100.0313</v>
      </c>
    </row>
    <row r="35" spans="6:8" ht="12.75">
      <c r="F35" s="68" t="s">
        <v>39</v>
      </c>
      <c r="H35" s="51">
        <v>100.0313</v>
      </c>
    </row>
    <row r="36" spans="6:8" ht="12.75">
      <c r="F36" s="68" t="s">
        <v>40</v>
      </c>
      <c r="H36" s="51">
        <v>100.0313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</sheetData>
  <sheetProtection/>
  <mergeCells count="4">
    <mergeCell ref="A1:I1"/>
    <mergeCell ref="A5:H5"/>
    <mergeCell ref="F9:H9"/>
    <mergeCell ref="F28:H28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148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35</v>
      </c>
      <c r="B12" s="49">
        <v>41761</v>
      </c>
      <c r="C12" s="53">
        <v>93</v>
      </c>
      <c r="D12" s="53">
        <v>1</v>
      </c>
      <c r="E12" s="54">
        <v>22083757</v>
      </c>
      <c r="F12" s="56">
        <v>10.47</v>
      </c>
    </row>
    <row r="13" spans="1:6" ht="12.75">
      <c r="A13" s="3" t="s">
        <v>88</v>
      </c>
      <c r="B13" s="49">
        <v>41816</v>
      </c>
      <c r="C13" s="53">
        <v>148</v>
      </c>
      <c r="D13" s="53">
        <v>1</v>
      </c>
      <c r="E13" s="54">
        <v>19810414</v>
      </c>
      <c r="F13" s="56">
        <v>10.44</v>
      </c>
    </row>
    <row r="14" spans="1:6" ht="12.75">
      <c r="A14" s="3" t="s">
        <v>80</v>
      </c>
      <c r="B14" s="49">
        <v>42034</v>
      </c>
      <c r="C14" s="53">
        <v>366</v>
      </c>
      <c r="D14" s="53">
        <v>1</v>
      </c>
      <c r="E14" s="54">
        <v>26529555</v>
      </c>
      <c r="F14" s="56">
        <v>17</v>
      </c>
    </row>
    <row r="15" spans="1:6" ht="12.75">
      <c r="A15" s="3" t="s">
        <v>66</v>
      </c>
      <c r="B15" s="49">
        <v>42152</v>
      </c>
      <c r="C15" s="53">
        <v>484</v>
      </c>
      <c r="D15" s="53">
        <v>3</v>
      </c>
      <c r="E15" s="54">
        <v>175560737</v>
      </c>
      <c r="F15" s="56">
        <v>17</v>
      </c>
    </row>
    <row r="16" spans="1:6" ht="12.75">
      <c r="A16" s="3" t="s">
        <v>41</v>
      </c>
      <c r="B16" s="49">
        <v>42369</v>
      </c>
      <c r="C16" s="53">
        <v>701</v>
      </c>
      <c r="D16" s="53">
        <v>1</v>
      </c>
      <c r="E16" s="54">
        <v>18970644</v>
      </c>
      <c r="F16" s="56">
        <v>17.25</v>
      </c>
    </row>
    <row r="17" spans="1:6" ht="12.75">
      <c r="A17" s="3" t="s">
        <v>87</v>
      </c>
      <c r="B17" s="49">
        <v>42425</v>
      </c>
      <c r="C17" s="53">
        <v>757</v>
      </c>
      <c r="D17" s="53">
        <v>1</v>
      </c>
      <c r="E17" s="54">
        <v>59650617</v>
      </c>
      <c r="F17" s="56">
        <v>18</v>
      </c>
    </row>
    <row r="18" spans="1:6" ht="12.75">
      <c r="A18" s="3" t="s">
        <v>60</v>
      </c>
      <c r="B18" s="49">
        <v>42538</v>
      </c>
      <c r="C18" s="53">
        <v>870</v>
      </c>
      <c r="D18" s="53">
        <v>2</v>
      </c>
      <c r="E18" s="54">
        <v>14479441</v>
      </c>
      <c r="F18" s="56">
        <v>14.95</v>
      </c>
    </row>
    <row r="19" spans="1:6" ht="12.75">
      <c r="A19" s="3" t="s">
        <v>67</v>
      </c>
      <c r="B19" s="49">
        <v>42538</v>
      </c>
      <c r="C19" s="53">
        <v>870</v>
      </c>
      <c r="D19" s="53">
        <v>2</v>
      </c>
      <c r="E19" s="54">
        <v>610626342</v>
      </c>
      <c r="F19" s="56">
        <v>18</v>
      </c>
    </row>
    <row r="20" spans="1:6" ht="12.75">
      <c r="A20" s="3" t="s">
        <v>68</v>
      </c>
      <c r="B20" s="49">
        <v>42614</v>
      </c>
      <c r="C20" s="53">
        <v>946</v>
      </c>
      <c r="D20" s="53">
        <v>1</v>
      </c>
      <c r="E20" s="54">
        <v>33036850</v>
      </c>
      <c r="F20" s="56">
        <v>18</v>
      </c>
    </row>
    <row r="21" spans="1:6" ht="12.75">
      <c r="A21" s="3" t="s">
        <v>59</v>
      </c>
      <c r="B21" s="49">
        <v>42692</v>
      </c>
      <c r="C21" s="53">
        <v>1024</v>
      </c>
      <c r="D21" s="53">
        <v>1</v>
      </c>
      <c r="E21" s="54">
        <v>24549918</v>
      </c>
      <c r="F21" s="56">
        <v>18</v>
      </c>
    </row>
    <row r="22" spans="1:6" ht="12.75">
      <c r="A22" s="3" t="s">
        <v>42</v>
      </c>
      <c r="B22" s="49">
        <v>42733</v>
      </c>
      <c r="C22" s="53">
        <v>1065</v>
      </c>
      <c r="D22" s="53">
        <v>1</v>
      </c>
      <c r="E22" s="54">
        <v>163784740</v>
      </c>
      <c r="F22" s="56">
        <v>14.94</v>
      </c>
    </row>
    <row r="23" spans="1:6" ht="12.75">
      <c r="A23" s="3" t="s">
        <v>78</v>
      </c>
      <c r="B23" s="49">
        <v>42769</v>
      </c>
      <c r="C23" s="53">
        <v>1101</v>
      </c>
      <c r="D23" s="53">
        <v>1</v>
      </c>
      <c r="E23" s="54">
        <v>23373473</v>
      </c>
      <c r="F23" s="56">
        <v>18</v>
      </c>
    </row>
    <row r="24" spans="1:6" ht="12.75">
      <c r="A24" s="3" t="s">
        <v>69</v>
      </c>
      <c r="B24" s="49">
        <v>42796</v>
      </c>
      <c r="C24" s="53">
        <v>1128</v>
      </c>
      <c r="D24" s="53">
        <v>1</v>
      </c>
      <c r="E24" s="54">
        <v>19029916</v>
      </c>
      <c r="F24" s="56">
        <v>18</v>
      </c>
    </row>
    <row r="25" spans="1:6" ht="12.75">
      <c r="A25" s="3" t="s">
        <v>43</v>
      </c>
      <c r="B25" s="49">
        <v>43062</v>
      </c>
      <c r="C25" s="53">
        <v>1394</v>
      </c>
      <c r="D25" s="53">
        <v>1</v>
      </c>
      <c r="E25" s="54">
        <v>1943605</v>
      </c>
      <c r="F25" s="56">
        <v>15.95</v>
      </c>
    </row>
    <row r="26" spans="1:6" ht="12.75">
      <c r="A26" s="3" t="s">
        <v>58</v>
      </c>
      <c r="B26" s="49">
        <v>43077</v>
      </c>
      <c r="C26" s="53">
        <v>1409</v>
      </c>
      <c r="D26" s="53">
        <v>2</v>
      </c>
      <c r="E26" s="54">
        <v>169341900</v>
      </c>
      <c r="F26" s="56">
        <v>15.95</v>
      </c>
    </row>
    <row r="27" spans="1:6" ht="12.75">
      <c r="A27" s="3" t="s">
        <v>70</v>
      </c>
      <c r="B27" s="49">
        <v>43202</v>
      </c>
      <c r="C27" s="53">
        <v>1534</v>
      </c>
      <c r="D27" s="53">
        <v>1</v>
      </c>
      <c r="E27" s="54">
        <v>2193646</v>
      </c>
      <c r="F27" s="56">
        <v>12.44</v>
      </c>
    </row>
    <row r="28" spans="1:6" ht="12.75">
      <c r="A28" s="3" t="s">
        <v>44</v>
      </c>
      <c r="B28" s="49">
        <v>43202</v>
      </c>
      <c r="C28" s="53">
        <v>1534</v>
      </c>
      <c r="D28" s="53">
        <v>3</v>
      </c>
      <c r="E28" s="54">
        <v>315293661</v>
      </c>
      <c r="F28" s="56">
        <v>18</v>
      </c>
    </row>
    <row r="29" spans="1:6" ht="12.75">
      <c r="A29" s="3" t="s">
        <v>57</v>
      </c>
      <c r="B29" s="49">
        <v>43335</v>
      </c>
      <c r="C29" s="53">
        <v>1667</v>
      </c>
      <c r="D29" s="53">
        <v>1</v>
      </c>
      <c r="E29" s="54">
        <v>73707321</v>
      </c>
      <c r="F29" s="56">
        <v>16</v>
      </c>
    </row>
    <row r="30" spans="1:6" ht="12.75">
      <c r="A30" s="3" t="s">
        <v>45</v>
      </c>
      <c r="B30" s="49">
        <v>43497</v>
      </c>
      <c r="C30" s="53">
        <v>1829</v>
      </c>
      <c r="D30" s="53">
        <v>2</v>
      </c>
      <c r="E30" s="54">
        <v>16640242</v>
      </c>
      <c r="F30" s="56">
        <v>13.46</v>
      </c>
    </row>
    <row r="31" spans="1:6" ht="12.75">
      <c r="A31" s="3" t="s">
        <v>91</v>
      </c>
      <c r="B31" s="49">
        <v>43552</v>
      </c>
      <c r="C31" s="53">
        <v>1884</v>
      </c>
      <c r="D31" s="53">
        <v>1</v>
      </c>
      <c r="E31" s="54">
        <v>136996215</v>
      </c>
      <c r="F31" s="56">
        <v>16.69</v>
      </c>
    </row>
    <row r="32" spans="1:6" ht="12.75">
      <c r="A32" s="3" t="s">
        <v>47</v>
      </c>
      <c r="B32" s="49">
        <v>43832</v>
      </c>
      <c r="C32" s="53">
        <v>2164</v>
      </c>
      <c r="D32" s="53">
        <v>2</v>
      </c>
      <c r="E32" s="54">
        <v>301303125</v>
      </c>
      <c r="F32" s="56">
        <v>16.94</v>
      </c>
    </row>
    <row r="33" spans="1:6" ht="12.75">
      <c r="A33" s="3" t="s">
        <v>71</v>
      </c>
      <c r="B33" s="49">
        <v>44000</v>
      </c>
      <c r="C33" s="53">
        <v>2332</v>
      </c>
      <c r="D33" s="53">
        <v>2</v>
      </c>
      <c r="E33" s="54">
        <v>184613563</v>
      </c>
      <c r="F33" s="56">
        <v>16.94</v>
      </c>
    </row>
    <row r="34" spans="1:6" ht="12.75">
      <c r="A34" s="3" t="s">
        <v>72</v>
      </c>
      <c r="B34" s="49">
        <v>44225</v>
      </c>
      <c r="C34" s="53">
        <v>2557</v>
      </c>
      <c r="D34" s="53">
        <v>3</v>
      </c>
      <c r="E34" s="54">
        <v>64219066</v>
      </c>
      <c r="F34" s="56">
        <v>17.21</v>
      </c>
    </row>
    <row r="35" spans="1:6" ht="12.75">
      <c r="A35" s="3" t="s">
        <v>73</v>
      </c>
      <c r="B35" s="49">
        <v>44231</v>
      </c>
      <c r="C35" s="53">
        <v>2563</v>
      </c>
      <c r="D35" s="53">
        <v>1</v>
      </c>
      <c r="E35" s="54">
        <v>9789832</v>
      </c>
      <c r="F35" s="56">
        <v>16.5</v>
      </c>
    </row>
    <row r="36" spans="1:6" ht="12.75">
      <c r="A36" s="3" t="s">
        <v>48</v>
      </c>
      <c r="B36" s="49">
        <v>44602</v>
      </c>
      <c r="C36" s="53">
        <v>2934</v>
      </c>
      <c r="D36" s="53">
        <v>1</v>
      </c>
      <c r="E36" s="54">
        <v>185562826</v>
      </c>
      <c r="F36" s="56">
        <v>16.95</v>
      </c>
    </row>
    <row r="37" spans="1:6" ht="12.75">
      <c r="A37" s="3" t="s">
        <v>49</v>
      </c>
      <c r="B37" s="49">
        <v>44623</v>
      </c>
      <c r="C37" s="53">
        <v>2955</v>
      </c>
      <c r="D37" s="53">
        <v>2</v>
      </c>
      <c r="E37" s="54">
        <v>125773157</v>
      </c>
      <c r="F37" s="56">
        <v>16</v>
      </c>
    </row>
    <row r="38" spans="1:6" ht="12.75">
      <c r="A38" s="3" t="s">
        <v>50</v>
      </c>
      <c r="B38" s="49">
        <v>44945</v>
      </c>
      <c r="C38" s="53">
        <v>3277</v>
      </c>
      <c r="D38" s="53">
        <v>2</v>
      </c>
      <c r="E38" s="54">
        <v>63456514</v>
      </c>
      <c r="F38" s="56">
        <v>17.22</v>
      </c>
    </row>
    <row r="39" spans="1:6" ht="12.75">
      <c r="A39" s="3" t="s">
        <v>51</v>
      </c>
      <c r="B39" s="49">
        <v>45022</v>
      </c>
      <c r="C39" s="53">
        <v>3354</v>
      </c>
      <c r="D39" s="53">
        <v>2</v>
      </c>
      <c r="E39" s="54">
        <v>182285538</v>
      </c>
      <c r="F39" s="56">
        <v>16</v>
      </c>
    </row>
    <row r="40" spans="1:6" ht="12.75">
      <c r="A40" s="3" t="s">
        <v>52</v>
      </c>
      <c r="B40" s="49">
        <v>45400</v>
      </c>
      <c r="C40" s="53">
        <v>3732</v>
      </c>
      <c r="D40" s="53">
        <v>1</v>
      </c>
      <c r="E40" s="54">
        <v>8721057</v>
      </c>
      <c r="F40" s="56">
        <v>17.47</v>
      </c>
    </row>
    <row r="41" spans="1:6" ht="12.75">
      <c r="A41" s="3" t="s">
        <v>53</v>
      </c>
      <c r="B41" s="49">
        <v>45666</v>
      </c>
      <c r="C41" s="53">
        <v>3998</v>
      </c>
      <c r="D41" s="53">
        <v>2</v>
      </c>
      <c r="E41" s="54">
        <v>10000000</v>
      </c>
      <c r="F41" s="56">
        <v>17.69</v>
      </c>
    </row>
    <row r="42" spans="2:5" ht="12.75">
      <c r="B42" s="69" t="s">
        <v>37</v>
      </c>
      <c r="C42" s="70">
        <v>50670</v>
      </c>
      <c r="D42" s="70">
        <v>46</v>
      </c>
      <c r="E42" s="67">
        <v>3063327672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spans="1:2" ht="12.75">
      <c r="A46" s="2" t="s">
        <v>86</v>
      </c>
      <c r="B46" s="49"/>
    </row>
    <row r="47" spans="1:5" ht="13.5" thickBot="1">
      <c r="A47" s="21"/>
      <c r="B47" s="23"/>
      <c r="C47" s="23"/>
      <c r="D47" s="21"/>
      <c r="E47" s="21"/>
    </row>
    <row r="48" spans="1:5" ht="12.75">
      <c r="A48" s="16" t="s">
        <v>0</v>
      </c>
      <c r="B48" s="18" t="s">
        <v>1</v>
      </c>
      <c r="C48" s="18" t="s">
        <v>2</v>
      </c>
      <c r="D48" s="18" t="s">
        <v>3</v>
      </c>
      <c r="E48" s="47" t="s">
        <v>4</v>
      </c>
    </row>
    <row r="49" spans="1:5" ht="12.75">
      <c r="A49" s="14" t="s">
        <v>5</v>
      </c>
      <c r="B49" s="10" t="s">
        <v>10</v>
      </c>
      <c r="C49" s="10" t="s">
        <v>17</v>
      </c>
      <c r="D49" s="10" t="s">
        <v>6</v>
      </c>
      <c r="E49" s="15" t="s">
        <v>18</v>
      </c>
    </row>
    <row r="50" spans="1:5" ht="12.75">
      <c r="A50" s="3" t="s">
        <v>123</v>
      </c>
      <c r="B50" s="52">
        <v>41710</v>
      </c>
      <c r="C50" s="53">
        <v>42</v>
      </c>
      <c r="D50" s="53">
        <v>1</v>
      </c>
      <c r="E50" s="54">
        <v>3000000</v>
      </c>
    </row>
    <row r="51" spans="2:5" ht="12.75">
      <c r="B51" s="77" t="s">
        <v>37</v>
      </c>
      <c r="C51" s="70">
        <v>42</v>
      </c>
      <c r="D51" s="70">
        <v>1</v>
      </c>
      <c r="E51" s="67">
        <v>3000000</v>
      </c>
    </row>
    <row r="52" spans="1:5" ht="13.5" thickBot="1">
      <c r="A52" s="21"/>
      <c r="B52" s="23"/>
      <c r="C52" s="23"/>
      <c r="D52" s="21"/>
      <c r="E52" s="21"/>
    </row>
    <row r="55" ht="12.75">
      <c r="A55" s="2" t="s">
        <v>74</v>
      </c>
    </row>
    <row r="56" spans="1:6" ht="13.5" thickBot="1">
      <c r="A56" s="21"/>
      <c r="B56" s="23"/>
      <c r="C56" s="23"/>
      <c r="D56" s="21"/>
      <c r="E56" s="21"/>
      <c r="F56" s="57"/>
    </row>
    <row r="57" spans="1:6" ht="12.75">
      <c r="A57" s="16" t="s">
        <v>0</v>
      </c>
      <c r="B57" s="18" t="s">
        <v>1</v>
      </c>
      <c r="C57" s="18" t="s">
        <v>2</v>
      </c>
      <c r="D57" s="18" t="s">
        <v>3</v>
      </c>
      <c r="E57" s="47" t="s">
        <v>4</v>
      </c>
      <c r="F57" s="63" t="s">
        <v>12</v>
      </c>
    </row>
    <row r="58" spans="1:6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75</v>
      </c>
      <c r="F58" s="64" t="s">
        <v>13</v>
      </c>
    </row>
    <row r="59" spans="1:6" ht="12.75">
      <c r="A59" s="3" t="s">
        <v>93</v>
      </c>
      <c r="B59" s="52">
        <v>42083</v>
      </c>
      <c r="C59" s="53">
        <v>415</v>
      </c>
      <c r="D59" s="53">
        <v>2</v>
      </c>
      <c r="E59" s="54">
        <v>963200</v>
      </c>
      <c r="F59" s="56">
        <v>7.125</v>
      </c>
    </row>
    <row r="60" spans="1:6" ht="12.75">
      <c r="A60" s="3" t="s">
        <v>143</v>
      </c>
      <c r="B60" s="52">
        <v>42258</v>
      </c>
      <c r="C60" s="53">
        <v>590</v>
      </c>
      <c r="D60" s="53">
        <v>1</v>
      </c>
      <c r="E60" s="54">
        <v>1000000</v>
      </c>
      <c r="F60" s="56">
        <v>8.625</v>
      </c>
    </row>
    <row r="61" spans="1:6" ht="12.75">
      <c r="A61" s="3" t="s">
        <v>84</v>
      </c>
      <c r="B61" s="52">
        <v>42831</v>
      </c>
      <c r="C61" s="53">
        <v>1163</v>
      </c>
      <c r="D61" s="53">
        <v>1</v>
      </c>
      <c r="E61" s="54">
        <v>1896000</v>
      </c>
      <c r="F61" s="56">
        <v>6.25</v>
      </c>
    </row>
    <row r="62" spans="1:6" ht="12.75">
      <c r="A62" s="3" t="s">
        <v>76</v>
      </c>
      <c r="B62" s="52">
        <v>43545</v>
      </c>
      <c r="C62" s="53">
        <v>1877</v>
      </c>
      <c r="D62" s="53">
        <v>2</v>
      </c>
      <c r="E62" s="54">
        <v>7566316</v>
      </c>
      <c r="F62" s="56">
        <v>5.25</v>
      </c>
    </row>
    <row r="63" spans="2:5" ht="12.75">
      <c r="B63" s="77" t="s">
        <v>37</v>
      </c>
      <c r="C63" s="70">
        <v>4045</v>
      </c>
      <c r="D63" s="70">
        <v>6</v>
      </c>
      <c r="E63" s="67">
        <v>11425516</v>
      </c>
    </row>
    <row r="64" spans="1:6" ht="13.5" thickBot="1">
      <c r="A64" s="21"/>
      <c r="B64" s="23"/>
      <c r="C64" s="23"/>
      <c r="D64" s="21"/>
      <c r="E64" s="21"/>
      <c r="F64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9"/>
  <dimension ref="A1:I27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149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0"/>
  <dimension ref="A1:F25"/>
  <sheetViews>
    <sheetView showGridLines="0" zoomScalePageLayoutView="0" workbookViewId="0" topLeftCell="A1">
      <selection activeCell="A1" sqref="A1:I1"/>
    </sheetView>
  </sheetViews>
  <sheetFormatPr defaultColWidth="11.5546875" defaultRowHeight="15"/>
  <sheetData>
    <row r="1" spans="1:6" ht="73.5" customHeight="1">
      <c r="A1" s="83" t="s">
        <v>149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142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57</v>
      </c>
      <c r="B11" s="50">
        <v>43335</v>
      </c>
      <c r="C11" s="55">
        <v>1668</v>
      </c>
      <c r="D11" s="55">
        <v>2</v>
      </c>
      <c r="E11" s="54">
        <v>62600000</v>
      </c>
      <c r="F11" s="51">
        <v>131.1</v>
      </c>
      <c r="G11" s="51">
        <v>131.3</v>
      </c>
      <c r="H11" s="51">
        <v>131.140255591054</v>
      </c>
      <c r="I11" s="56">
        <v>16</v>
      </c>
    </row>
    <row r="12" spans="1:9" ht="12.75">
      <c r="A12" s="3" t="s">
        <v>72</v>
      </c>
      <c r="B12" s="50">
        <v>44225</v>
      </c>
      <c r="C12" s="55">
        <v>2558</v>
      </c>
      <c r="D12" s="55">
        <v>1</v>
      </c>
      <c r="E12" s="54">
        <v>67229000</v>
      </c>
      <c r="F12" s="51">
        <v>132.25</v>
      </c>
      <c r="G12" s="51">
        <v>132.25</v>
      </c>
      <c r="H12" s="51">
        <v>132.25</v>
      </c>
      <c r="I12" s="56">
        <v>17.21</v>
      </c>
    </row>
    <row r="13" spans="2:5" ht="12.75">
      <c r="B13" s="65" t="s">
        <v>37</v>
      </c>
      <c r="C13" s="66">
        <v>4226</v>
      </c>
      <c r="D13" s="66">
        <v>3</v>
      </c>
      <c r="E13" s="67">
        <v>129829000</v>
      </c>
    </row>
    <row r="15" spans="6:8" ht="12.75">
      <c r="F15" s="68" t="s">
        <v>38</v>
      </c>
      <c r="H15" s="51">
        <v>131.1</v>
      </c>
    </row>
    <row r="16" spans="6:8" ht="12.75">
      <c r="F16" s="68" t="s">
        <v>39</v>
      </c>
      <c r="H16" s="51">
        <v>132.25</v>
      </c>
    </row>
    <row r="17" spans="6:8" ht="12.75">
      <c r="F17" s="68" t="s">
        <v>40</v>
      </c>
      <c r="H17" s="51">
        <v>131.7149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  <row r="21" ht="12.75">
      <c r="A21" s="2" t="s">
        <v>74</v>
      </c>
    </row>
    <row r="22" spans="1:9" ht="13.5" thickBot="1">
      <c r="A22" s="21"/>
      <c r="B22" s="22"/>
      <c r="C22" s="23"/>
      <c r="D22" s="23"/>
      <c r="E22" s="24"/>
      <c r="F22" s="23"/>
      <c r="G22" s="23"/>
      <c r="H22" s="23"/>
      <c r="I22" s="57"/>
    </row>
    <row r="23" spans="1:9" ht="12.75">
      <c r="A23" s="16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58" t="s">
        <v>12</v>
      </c>
    </row>
    <row r="24" spans="1:9" ht="12.7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75</v>
      </c>
      <c r="F24" s="13" t="s">
        <v>7</v>
      </c>
      <c r="G24" s="13" t="s">
        <v>8</v>
      </c>
      <c r="H24" s="28" t="s">
        <v>9</v>
      </c>
      <c r="I24" s="59" t="s">
        <v>13</v>
      </c>
    </row>
    <row r="25" spans="1:9" ht="12.75">
      <c r="A25" s="3" t="s">
        <v>93</v>
      </c>
      <c r="B25" s="50">
        <v>42083</v>
      </c>
      <c r="C25" s="55">
        <v>416</v>
      </c>
      <c r="D25" s="55">
        <v>1</v>
      </c>
      <c r="E25" s="54">
        <v>2990000</v>
      </c>
      <c r="F25" s="51">
        <v>99.6708</v>
      </c>
      <c r="G25" s="51">
        <v>99.6708</v>
      </c>
      <c r="H25" s="51">
        <v>99.6708</v>
      </c>
      <c r="I25" s="56">
        <v>7.125</v>
      </c>
    </row>
    <row r="26" spans="1:9" ht="12.75">
      <c r="A26" s="3" t="s">
        <v>84</v>
      </c>
      <c r="B26" s="50">
        <v>42831</v>
      </c>
      <c r="C26" s="55">
        <v>1164</v>
      </c>
      <c r="D26" s="55">
        <v>1</v>
      </c>
      <c r="E26" s="54">
        <v>1957000</v>
      </c>
      <c r="F26" s="51">
        <v>99.6806</v>
      </c>
      <c r="G26" s="51">
        <v>99.6806</v>
      </c>
      <c r="H26" s="51">
        <v>99.6806</v>
      </c>
      <c r="I26" s="56">
        <v>6.25</v>
      </c>
    </row>
    <row r="27" spans="1:9" ht="12.75">
      <c r="A27" s="3" t="s">
        <v>76</v>
      </c>
      <c r="B27" s="50">
        <v>43545</v>
      </c>
      <c r="C27" s="55">
        <v>1878</v>
      </c>
      <c r="D27" s="55">
        <v>1</v>
      </c>
      <c r="E27" s="54">
        <v>8202000</v>
      </c>
      <c r="F27" s="51">
        <v>99.6917</v>
      </c>
      <c r="G27" s="51">
        <v>99.6917</v>
      </c>
      <c r="H27" s="51">
        <v>99.6917</v>
      </c>
      <c r="I27" s="56">
        <v>5.25</v>
      </c>
    </row>
    <row r="28" spans="2:5" ht="12.75">
      <c r="B28" s="65" t="s">
        <v>37</v>
      </c>
      <c r="C28" s="66">
        <v>3458</v>
      </c>
      <c r="D28" s="66">
        <v>3</v>
      </c>
      <c r="E28" s="67">
        <v>13149000</v>
      </c>
    </row>
    <row r="30" spans="6:8" ht="12.75">
      <c r="F30" s="68" t="s">
        <v>38</v>
      </c>
      <c r="H30" s="51">
        <v>99.6708</v>
      </c>
    </row>
    <row r="31" spans="6:8" ht="12.75">
      <c r="F31" s="68" t="s">
        <v>39</v>
      </c>
      <c r="H31" s="51">
        <v>99.6917</v>
      </c>
    </row>
    <row r="32" spans="6:8" ht="12.75">
      <c r="F32" s="68" t="s">
        <v>40</v>
      </c>
      <c r="H32" s="51">
        <v>99.6853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</sheetData>
  <sheetProtection/>
  <mergeCells count="4">
    <mergeCell ref="A1:I1"/>
    <mergeCell ref="A5:H5"/>
    <mergeCell ref="F9:H9"/>
    <mergeCell ref="F23:H23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144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88</v>
      </c>
      <c r="B12" s="49">
        <v>41816</v>
      </c>
      <c r="C12" s="53">
        <v>149</v>
      </c>
      <c r="D12" s="53">
        <v>2</v>
      </c>
      <c r="E12" s="54">
        <v>39345861</v>
      </c>
      <c r="F12" s="56">
        <v>10.44</v>
      </c>
    </row>
    <row r="13" spans="1:6" ht="12.75">
      <c r="A13" s="3" t="s">
        <v>36</v>
      </c>
      <c r="B13" s="49">
        <v>41859</v>
      </c>
      <c r="C13" s="53">
        <v>192</v>
      </c>
      <c r="D13" s="53">
        <v>3</v>
      </c>
      <c r="E13" s="54">
        <v>250760497</v>
      </c>
      <c r="F13" s="56">
        <v>16</v>
      </c>
    </row>
    <row r="14" spans="1:6" ht="12.75">
      <c r="A14" s="3" t="s">
        <v>80</v>
      </c>
      <c r="B14" s="49">
        <v>42034</v>
      </c>
      <c r="C14" s="53">
        <v>367</v>
      </c>
      <c r="D14" s="53">
        <v>2</v>
      </c>
      <c r="E14" s="54">
        <v>51289841</v>
      </c>
      <c r="F14" s="56">
        <v>17</v>
      </c>
    </row>
    <row r="15" spans="1:6" ht="12.75">
      <c r="A15" s="3" t="s">
        <v>66</v>
      </c>
      <c r="B15" s="49">
        <v>42152</v>
      </c>
      <c r="C15" s="53">
        <v>485</v>
      </c>
      <c r="D15" s="53">
        <v>4</v>
      </c>
      <c r="E15" s="54">
        <v>245751726</v>
      </c>
      <c r="F15" s="56">
        <v>17</v>
      </c>
    </row>
    <row r="16" spans="1:6" ht="12.75">
      <c r="A16" s="3" t="s">
        <v>41</v>
      </c>
      <c r="B16" s="49">
        <v>42369</v>
      </c>
      <c r="C16" s="53">
        <v>702</v>
      </c>
      <c r="D16" s="53">
        <v>10</v>
      </c>
      <c r="E16" s="54">
        <v>293910684</v>
      </c>
      <c r="F16" s="56">
        <v>17.25</v>
      </c>
    </row>
    <row r="17" spans="1:6" ht="12.75">
      <c r="A17" s="3" t="s">
        <v>87</v>
      </c>
      <c r="B17" s="49">
        <v>42425</v>
      </c>
      <c r="C17" s="53">
        <v>758</v>
      </c>
      <c r="D17" s="53">
        <v>1</v>
      </c>
      <c r="E17" s="54">
        <v>68010075</v>
      </c>
      <c r="F17" s="56">
        <v>18</v>
      </c>
    </row>
    <row r="18" spans="1:6" ht="12.75">
      <c r="A18" s="3" t="s">
        <v>67</v>
      </c>
      <c r="B18" s="49">
        <v>42538</v>
      </c>
      <c r="C18" s="53">
        <v>871</v>
      </c>
      <c r="D18" s="53">
        <v>5</v>
      </c>
      <c r="E18" s="54">
        <v>134620542</v>
      </c>
      <c r="F18" s="56">
        <v>18</v>
      </c>
    </row>
    <row r="19" spans="1:6" ht="12.75">
      <c r="A19" s="3" t="s">
        <v>68</v>
      </c>
      <c r="B19" s="49">
        <v>42614</v>
      </c>
      <c r="C19" s="53">
        <v>947</v>
      </c>
      <c r="D19" s="53">
        <v>4</v>
      </c>
      <c r="E19" s="54">
        <v>95403061</v>
      </c>
      <c r="F19" s="56">
        <v>18</v>
      </c>
    </row>
    <row r="20" spans="1:6" ht="12.75">
      <c r="A20" s="3" t="s">
        <v>59</v>
      </c>
      <c r="B20" s="49">
        <v>42692</v>
      </c>
      <c r="C20" s="53">
        <v>1025</v>
      </c>
      <c r="D20" s="53">
        <v>5</v>
      </c>
      <c r="E20" s="54">
        <v>190042523</v>
      </c>
      <c r="F20" s="56">
        <v>18</v>
      </c>
    </row>
    <row r="21" spans="1:6" ht="12.75">
      <c r="A21" s="3" t="s">
        <v>42</v>
      </c>
      <c r="B21" s="49">
        <v>42733</v>
      </c>
      <c r="C21" s="53">
        <v>1066</v>
      </c>
      <c r="D21" s="53">
        <v>5</v>
      </c>
      <c r="E21" s="54">
        <v>569718291</v>
      </c>
      <c r="F21" s="56">
        <v>14.94</v>
      </c>
    </row>
    <row r="22" spans="1:6" ht="12.75">
      <c r="A22" s="3" t="s">
        <v>78</v>
      </c>
      <c r="B22" s="49">
        <v>42769</v>
      </c>
      <c r="C22" s="53">
        <v>1102</v>
      </c>
      <c r="D22" s="53">
        <v>1</v>
      </c>
      <c r="E22" s="54">
        <v>116626527</v>
      </c>
      <c r="F22" s="56">
        <v>18</v>
      </c>
    </row>
    <row r="23" spans="1:6" ht="12.75">
      <c r="A23" s="3" t="s">
        <v>69</v>
      </c>
      <c r="B23" s="49">
        <v>42796</v>
      </c>
      <c r="C23" s="53">
        <v>1129</v>
      </c>
      <c r="D23" s="53">
        <v>6</v>
      </c>
      <c r="E23" s="54">
        <v>86705989</v>
      </c>
      <c r="F23" s="56">
        <v>18</v>
      </c>
    </row>
    <row r="24" spans="1:6" ht="12.75">
      <c r="A24" s="3" t="s">
        <v>94</v>
      </c>
      <c r="B24" s="49">
        <v>42958</v>
      </c>
      <c r="C24" s="53">
        <v>1291</v>
      </c>
      <c r="D24" s="53">
        <v>3</v>
      </c>
      <c r="E24" s="54">
        <v>207000000</v>
      </c>
      <c r="F24" s="56">
        <v>15.96</v>
      </c>
    </row>
    <row r="25" spans="1:6" ht="12.75">
      <c r="A25" s="3" t="s">
        <v>43</v>
      </c>
      <c r="B25" s="49">
        <v>43062</v>
      </c>
      <c r="C25" s="53">
        <v>1395</v>
      </c>
      <c r="D25" s="53">
        <v>1</v>
      </c>
      <c r="E25" s="54">
        <v>7777100</v>
      </c>
      <c r="F25" s="56">
        <v>15.95</v>
      </c>
    </row>
    <row r="26" spans="1:6" ht="12.75">
      <c r="A26" s="3" t="s">
        <v>58</v>
      </c>
      <c r="B26" s="49">
        <v>43077</v>
      </c>
      <c r="C26" s="53">
        <v>1410</v>
      </c>
      <c r="D26" s="53">
        <v>4</v>
      </c>
      <c r="E26" s="54">
        <v>140290200</v>
      </c>
      <c r="F26" s="56">
        <v>15.95</v>
      </c>
    </row>
    <row r="27" spans="1:6" ht="12.75">
      <c r="A27" s="3" t="s">
        <v>44</v>
      </c>
      <c r="B27" s="49">
        <v>43202</v>
      </c>
      <c r="C27" s="53">
        <v>1535</v>
      </c>
      <c r="D27" s="53">
        <v>2</v>
      </c>
      <c r="E27" s="54">
        <v>142760390</v>
      </c>
      <c r="F27" s="56">
        <v>18</v>
      </c>
    </row>
    <row r="28" spans="1:6" ht="12.75">
      <c r="A28" s="3" t="s">
        <v>57</v>
      </c>
      <c r="B28" s="49">
        <v>43335</v>
      </c>
      <c r="C28" s="53">
        <v>1668</v>
      </c>
      <c r="D28" s="53">
        <v>1</v>
      </c>
      <c r="E28" s="54">
        <v>12600000</v>
      </c>
      <c r="F28" s="56">
        <v>16</v>
      </c>
    </row>
    <row r="29" spans="1:6" ht="12.75">
      <c r="A29" s="3" t="s">
        <v>45</v>
      </c>
      <c r="B29" s="49">
        <v>43497</v>
      </c>
      <c r="C29" s="53">
        <v>1830</v>
      </c>
      <c r="D29" s="53">
        <v>1</v>
      </c>
      <c r="E29" s="54">
        <v>5000000</v>
      </c>
      <c r="F29" s="56">
        <v>13.46</v>
      </c>
    </row>
    <row r="30" spans="1:6" ht="12.75">
      <c r="A30" s="3" t="s">
        <v>47</v>
      </c>
      <c r="B30" s="49">
        <v>43832</v>
      </c>
      <c r="C30" s="53">
        <v>2165</v>
      </c>
      <c r="D30" s="53">
        <v>4</v>
      </c>
      <c r="E30" s="54">
        <v>230138872</v>
      </c>
      <c r="F30" s="56">
        <v>16.94</v>
      </c>
    </row>
    <row r="31" spans="1:6" ht="12.75">
      <c r="A31" s="3" t="s">
        <v>71</v>
      </c>
      <c r="B31" s="49">
        <v>44000</v>
      </c>
      <c r="C31" s="53">
        <v>2333</v>
      </c>
      <c r="D31" s="53">
        <v>6</v>
      </c>
      <c r="E31" s="54">
        <v>571339384</v>
      </c>
      <c r="F31" s="56">
        <v>16.94</v>
      </c>
    </row>
    <row r="32" spans="1:6" ht="12.75">
      <c r="A32" s="3" t="s">
        <v>73</v>
      </c>
      <c r="B32" s="49">
        <v>44231</v>
      </c>
      <c r="C32" s="53">
        <v>2564</v>
      </c>
      <c r="D32" s="53">
        <v>2</v>
      </c>
      <c r="E32" s="54">
        <v>226121196</v>
      </c>
      <c r="F32" s="56">
        <v>16.5</v>
      </c>
    </row>
    <row r="33" spans="1:6" ht="12.75">
      <c r="A33" s="3" t="s">
        <v>48</v>
      </c>
      <c r="B33" s="49">
        <v>44602</v>
      </c>
      <c r="C33" s="53">
        <v>2935</v>
      </c>
      <c r="D33" s="53">
        <v>3</v>
      </c>
      <c r="E33" s="54">
        <v>111352840</v>
      </c>
      <c r="F33" s="56">
        <v>16.95</v>
      </c>
    </row>
    <row r="34" spans="1:6" ht="12.75">
      <c r="A34" s="3" t="s">
        <v>49</v>
      </c>
      <c r="B34" s="49">
        <v>44623</v>
      </c>
      <c r="C34" s="53">
        <v>2956</v>
      </c>
      <c r="D34" s="53">
        <v>1</v>
      </c>
      <c r="E34" s="54">
        <v>21953515</v>
      </c>
      <c r="F34" s="56">
        <v>16</v>
      </c>
    </row>
    <row r="35" spans="1:6" ht="12.75">
      <c r="A35" s="3" t="s">
        <v>52</v>
      </c>
      <c r="B35" s="49">
        <v>45400</v>
      </c>
      <c r="C35" s="53">
        <v>3733</v>
      </c>
      <c r="D35" s="53">
        <v>1</v>
      </c>
      <c r="E35" s="54">
        <v>21314056</v>
      </c>
      <c r="F35" s="56">
        <v>17.47</v>
      </c>
    </row>
    <row r="36" spans="2:5" ht="12.75">
      <c r="B36" s="69" t="s">
        <v>37</v>
      </c>
      <c r="C36" s="70">
        <v>34608</v>
      </c>
      <c r="D36" s="70">
        <v>77</v>
      </c>
      <c r="E36" s="67">
        <v>3839833170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74</v>
      </c>
      <c r="B40" s="49"/>
    </row>
    <row r="41" spans="1:6" ht="13.5" thickBot="1">
      <c r="A41" s="21"/>
      <c r="B41" s="23"/>
      <c r="C41" s="23"/>
      <c r="D41" s="21"/>
      <c r="E41" s="21"/>
      <c r="F41" s="57"/>
    </row>
    <row r="42" spans="1:6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  <c r="F42" s="63" t="s">
        <v>12</v>
      </c>
    </row>
    <row r="43" spans="1:6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75</v>
      </c>
      <c r="F43" s="64" t="s">
        <v>13</v>
      </c>
    </row>
    <row r="44" spans="1:6" ht="12.75">
      <c r="A44" s="3" t="s">
        <v>93</v>
      </c>
      <c r="B44" s="49">
        <v>42083</v>
      </c>
      <c r="C44" s="53">
        <v>416</v>
      </c>
      <c r="D44" s="53">
        <v>1</v>
      </c>
      <c r="E44" s="54">
        <v>962100</v>
      </c>
      <c r="F44" s="56">
        <v>7.125</v>
      </c>
    </row>
    <row r="45" spans="1:6" ht="12.75">
      <c r="A45" s="3" t="s">
        <v>143</v>
      </c>
      <c r="B45" s="49">
        <v>42258</v>
      </c>
      <c r="C45" s="53">
        <v>591</v>
      </c>
      <c r="D45" s="53">
        <v>1</v>
      </c>
      <c r="E45" s="54">
        <v>1000000</v>
      </c>
      <c r="F45" s="56">
        <v>8.625</v>
      </c>
    </row>
    <row r="46" spans="2:5" ht="12.75">
      <c r="B46" s="69" t="s">
        <v>37</v>
      </c>
      <c r="C46" s="70">
        <v>1007</v>
      </c>
      <c r="D46" s="70">
        <v>2</v>
      </c>
      <c r="E46" s="67">
        <v>1962100</v>
      </c>
    </row>
    <row r="47" spans="1:6" ht="13.5" thickBot="1">
      <c r="A47" s="21"/>
      <c r="B47" s="23"/>
      <c r="C47" s="23"/>
      <c r="D47" s="21"/>
      <c r="E47" s="21"/>
      <c r="F47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7"/>
  <dimension ref="A1:I26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145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8"/>
  <dimension ref="A1:F24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145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139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59</v>
      </c>
      <c r="B11" s="50">
        <v>42692</v>
      </c>
      <c r="C11" s="55">
        <v>1026</v>
      </c>
      <c r="D11" s="55">
        <v>2</v>
      </c>
      <c r="E11" s="54">
        <v>60000000</v>
      </c>
      <c r="F11" s="51">
        <v>132</v>
      </c>
      <c r="G11" s="51">
        <v>132.0313</v>
      </c>
      <c r="H11" s="51">
        <v>132.01565</v>
      </c>
      <c r="I11" s="56">
        <v>18</v>
      </c>
    </row>
    <row r="12" spans="1:9" ht="12.75">
      <c r="A12" s="3" t="s">
        <v>57</v>
      </c>
      <c r="B12" s="50">
        <v>43335</v>
      </c>
      <c r="C12" s="55">
        <v>1669</v>
      </c>
      <c r="D12" s="55">
        <v>1</v>
      </c>
      <c r="E12" s="54">
        <v>50000000</v>
      </c>
      <c r="F12" s="51">
        <v>131.25</v>
      </c>
      <c r="G12" s="51">
        <v>131.25</v>
      </c>
      <c r="H12" s="51">
        <v>131.25</v>
      </c>
      <c r="I12" s="56">
        <v>16</v>
      </c>
    </row>
    <row r="13" spans="1:9" ht="12.75">
      <c r="A13" s="3" t="s">
        <v>72</v>
      </c>
      <c r="B13" s="50">
        <v>44225</v>
      </c>
      <c r="C13" s="55">
        <v>2559</v>
      </c>
      <c r="D13" s="55">
        <v>1</v>
      </c>
      <c r="E13" s="54">
        <v>67229000</v>
      </c>
      <c r="F13" s="51">
        <v>131.35</v>
      </c>
      <c r="G13" s="51">
        <v>131.35</v>
      </c>
      <c r="H13" s="51">
        <v>131.35</v>
      </c>
      <c r="I13" s="56">
        <v>17.21</v>
      </c>
    </row>
    <row r="14" spans="1:9" ht="12.75">
      <c r="A14" s="3" t="s">
        <v>49</v>
      </c>
      <c r="B14" s="50">
        <v>44623</v>
      </c>
      <c r="C14" s="55">
        <v>2957</v>
      </c>
      <c r="D14" s="55">
        <v>1</v>
      </c>
      <c r="E14" s="54">
        <v>12281407</v>
      </c>
      <c r="F14" s="51">
        <v>131.75</v>
      </c>
      <c r="G14" s="51">
        <v>131.75</v>
      </c>
      <c r="H14" s="51">
        <v>131.75</v>
      </c>
      <c r="I14" s="56">
        <v>16</v>
      </c>
    </row>
    <row r="15" spans="2:5" ht="12.75">
      <c r="B15" s="65" t="s">
        <v>37</v>
      </c>
      <c r="C15" s="66">
        <v>8211</v>
      </c>
      <c r="D15" s="66">
        <v>5</v>
      </c>
      <c r="E15" s="67">
        <v>189510407</v>
      </c>
    </row>
    <row r="17" spans="6:8" ht="12.75">
      <c r="F17" s="68" t="s">
        <v>38</v>
      </c>
      <c r="H17" s="51">
        <v>131.25</v>
      </c>
    </row>
    <row r="18" spans="6:8" ht="12.75">
      <c r="F18" s="68" t="s">
        <v>39</v>
      </c>
      <c r="H18" s="51">
        <v>132.0313</v>
      </c>
    </row>
    <row r="19" spans="6:8" ht="12.75">
      <c r="F19" s="68" t="s">
        <v>40</v>
      </c>
      <c r="H19" s="51">
        <v>131.5603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6" sqref="A6:F6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140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80</v>
      </c>
      <c r="D12" s="53">
        <v>2</v>
      </c>
      <c r="E12" s="54">
        <v>301252503</v>
      </c>
      <c r="F12" s="56">
        <v>16</v>
      </c>
    </row>
    <row r="13" spans="1:6" ht="12.75">
      <c r="A13" s="3" t="s">
        <v>88</v>
      </c>
      <c r="B13" s="49">
        <v>41816</v>
      </c>
      <c r="C13" s="53">
        <v>150</v>
      </c>
      <c r="D13" s="53">
        <v>3</v>
      </c>
      <c r="E13" s="54">
        <v>60138301</v>
      </c>
      <c r="F13" s="56">
        <v>10.44</v>
      </c>
    </row>
    <row r="14" spans="1:6" ht="12.75">
      <c r="A14" s="3" t="s">
        <v>36</v>
      </c>
      <c r="B14" s="49">
        <v>41859</v>
      </c>
      <c r="C14" s="53">
        <v>193</v>
      </c>
      <c r="D14" s="53">
        <v>3</v>
      </c>
      <c r="E14" s="54">
        <v>268444862</v>
      </c>
      <c r="F14" s="56">
        <v>16</v>
      </c>
    </row>
    <row r="15" spans="1:6" ht="12.75">
      <c r="A15" s="3" t="s">
        <v>66</v>
      </c>
      <c r="B15" s="49">
        <v>42152</v>
      </c>
      <c r="C15" s="53">
        <v>486</v>
      </c>
      <c r="D15" s="53">
        <v>1</v>
      </c>
      <c r="E15" s="54">
        <v>3000000</v>
      </c>
      <c r="F15" s="56">
        <v>17</v>
      </c>
    </row>
    <row r="16" spans="1:6" ht="12.75">
      <c r="A16" s="3" t="s">
        <v>41</v>
      </c>
      <c r="B16" s="49">
        <v>42369</v>
      </c>
      <c r="C16" s="53">
        <v>703</v>
      </c>
      <c r="D16" s="53">
        <v>2</v>
      </c>
      <c r="E16" s="54">
        <v>30000000</v>
      </c>
      <c r="F16" s="56">
        <v>17.25</v>
      </c>
    </row>
    <row r="17" spans="1:6" ht="12.75">
      <c r="A17" s="3" t="s">
        <v>60</v>
      </c>
      <c r="B17" s="49">
        <v>42538</v>
      </c>
      <c r="C17" s="53">
        <v>872</v>
      </c>
      <c r="D17" s="53">
        <v>2</v>
      </c>
      <c r="E17" s="54">
        <v>10450114</v>
      </c>
      <c r="F17" s="56">
        <v>14.95</v>
      </c>
    </row>
    <row r="18" spans="1:6" ht="12.75">
      <c r="A18" s="3" t="s">
        <v>59</v>
      </c>
      <c r="B18" s="49">
        <v>42692</v>
      </c>
      <c r="C18" s="53">
        <v>1026</v>
      </c>
      <c r="D18" s="53">
        <v>1</v>
      </c>
      <c r="E18" s="54">
        <v>40000000</v>
      </c>
      <c r="F18" s="56">
        <v>18</v>
      </c>
    </row>
    <row r="19" spans="1:6" ht="12.75">
      <c r="A19" s="3" t="s">
        <v>58</v>
      </c>
      <c r="B19" s="49">
        <v>43077</v>
      </c>
      <c r="C19" s="53">
        <v>1411</v>
      </c>
      <c r="D19" s="53">
        <v>2</v>
      </c>
      <c r="E19" s="54">
        <v>48410784</v>
      </c>
      <c r="F19" s="56">
        <v>15.95</v>
      </c>
    </row>
    <row r="20" spans="1:6" ht="12.75">
      <c r="A20" s="3" t="s">
        <v>44</v>
      </c>
      <c r="B20" s="49">
        <v>43202</v>
      </c>
      <c r="C20" s="53">
        <v>1536</v>
      </c>
      <c r="D20" s="53">
        <v>3</v>
      </c>
      <c r="E20" s="54">
        <v>31679860</v>
      </c>
      <c r="F20" s="56">
        <v>18</v>
      </c>
    </row>
    <row r="21" spans="1:6" ht="12.75">
      <c r="A21" s="3" t="s">
        <v>119</v>
      </c>
      <c r="B21" s="49">
        <v>43259</v>
      </c>
      <c r="C21" s="53">
        <v>1593</v>
      </c>
      <c r="D21" s="53">
        <v>2</v>
      </c>
      <c r="E21" s="54">
        <v>96540979</v>
      </c>
      <c r="F21" s="56">
        <v>16.45</v>
      </c>
    </row>
    <row r="22" spans="1:6" ht="12.75">
      <c r="A22" s="3" t="s">
        <v>57</v>
      </c>
      <c r="B22" s="49">
        <v>43335</v>
      </c>
      <c r="C22" s="53">
        <v>1669</v>
      </c>
      <c r="D22" s="53">
        <v>1</v>
      </c>
      <c r="E22" s="54">
        <v>2326368</v>
      </c>
      <c r="F22" s="56">
        <v>16</v>
      </c>
    </row>
    <row r="23" spans="1:6" ht="12.75">
      <c r="A23" s="3" t="s">
        <v>45</v>
      </c>
      <c r="B23" s="49">
        <v>43497</v>
      </c>
      <c r="C23" s="53">
        <v>1831</v>
      </c>
      <c r="D23" s="53">
        <v>4</v>
      </c>
      <c r="E23" s="54">
        <v>251220543</v>
      </c>
      <c r="F23" s="56">
        <v>13.46</v>
      </c>
    </row>
    <row r="24" spans="1:6" ht="12.75">
      <c r="A24" s="3" t="s">
        <v>135</v>
      </c>
      <c r="B24" s="49">
        <v>43790</v>
      </c>
      <c r="C24" s="53">
        <v>2124</v>
      </c>
      <c r="D24" s="53">
        <v>1</v>
      </c>
      <c r="E24" s="54">
        <v>10000000</v>
      </c>
      <c r="F24" s="56">
        <v>16</v>
      </c>
    </row>
    <row r="25" spans="1:6" ht="12.75">
      <c r="A25" s="3" t="s">
        <v>71</v>
      </c>
      <c r="B25" s="49">
        <v>44000</v>
      </c>
      <c r="C25" s="53">
        <v>2334</v>
      </c>
      <c r="D25" s="53">
        <v>3</v>
      </c>
      <c r="E25" s="54">
        <v>64905950</v>
      </c>
      <c r="F25" s="56">
        <v>16.94</v>
      </c>
    </row>
    <row r="26" spans="1:6" ht="12.75">
      <c r="A26" s="3" t="s">
        <v>108</v>
      </c>
      <c r="B26" s="49">
        <v>44336</v>
      </c>
      <c r="C26" s="53">
        <v>2670</v>
      </c>
      <c r="D26" s="53">
        <v>1</v>
      </c>
      <c r="E26" s="54">
        <v>5901156</v>
      </c>
      <c r="F26" s="56">
        <v>17.2</v>
      </c>
    </row>
    <row r="27" spans="1:6" ht="12.75">
      <c r="A27" s="3" t="s">
        <v>48</v>
      </c>
      <c r="B27" s="49">
        <v>44602</v>
      </c>
      <c r="C27" s="53">
        <v>2936</v>
      </c>
      <c r="D27" s="53">
        <v>4</v>
      </c>
      <c r="E27" s="54">
        <v>77760704</v>
      </c>
      <c r="F27" s="56">
        <v>16.95</v>
      </c>
    </row>
    <row r="28" spans="1:6" ht="12.75">
      <c r="A28" s="3" t="s">
        <v>49</v>
      </c>
      <c r="B28" s="49">
        <v>44623</v>
      </c>
      <c r="C28" s="53">
        <v>2957</v>
      </c>
      <c r="D28" s="53">
        <v>2</v>
      </c>
      <c r="E28" s="54">
        <v>14180104</v>
      </c>
      <c r="F28" s="56">
        <v>16</v>
      </c>
    </row>
    <row r="29" spans="1:6" ht="12.75">
      <c r="A29" s="3" t="s">
        <v>51</v>
      </c>
      <c r="B29" s="49">
        <v>45022</v>
      </c>
      <c r="C29" s="53">
        <v>3356</v>
      </c>
      <c r="D29" s="53">
        <v>2</v>
      </c>
      <c r="E29" s="54">
        <v>32624948</v>
      </c>
      <c r="F29" s="56">
        <v>16</v>
      </c>
    </row>
    <row r="30" spans="2:5" ht="12.75">
      <c r="B30" s="69" t="s">
        <v>37</v>
      </c>
      <c r="C30" s="70">
        <v>27927</v>
      </c>
      <c r="D30" s="70">
        <v>39</v>
      </c>
      <c r="E30" s="67">
        <v>1348837176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74</v>
      </c>
      <c r="B34" s="49"/>
    </row>
    <row r="35" spans="1:6" ht="13.5" thickBot="1">
      <c r="A35" s="21"/>
      <c r="B35" s="23"/>
      <c r="C35" s="23"/>
      <c r="D35" s="21"/>
      <c r="E35" s="21"/>
      <c r="F35" s="57"/>
    </row>
    <row r="36" spans="1:6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  <c r="F36" s="63" t="s">
        <v>12</v>
      </c>
    </row>
    <row r="37" spans="1:6" ht="12.75">
      <c r="A37" s="14" t="s">
        <v>5</v>
      </c>
      <c r="B37" s="10" t="s">
        <v>10</v>
      </c>
      <c r="C37" s="10" t="s">
        <v>17</v>
      </c>
      <c r="D37" s="10" t="s">
        <v>6</v>
      </c>
      <c r="E37" s="15" t="s">
        <v>75</v>
      </c>
      <c r="F37" s="64" t="s">
        <v>13</v>
      </c>
    </row>
    <row r="38" spans="1:6" ht="12.75">
      <c r="A38" s="3" t="s">
        <v>93</v>
      </c>
      <c r="B38" s="49">
        <v>42083</v>
      </c>
      <c r="C38" s="53">
        <v>417</v>
      </c>
      <c r="D38" s="53">
        <v>2</v>
      </c>
      <c r="E38" s="54">
        <v>5980000</v>
      </c>
      <c r="F38" s="56">
        <v>7.125</v>
      </c>
    </row>
    <row r="39" spans="1:6" ht="12.75">
      <c r="A39" s="3" t="s">
        <v>130</v>
      </c>
      <c r="B39" s="49">
        <v>42594</v>
      </c>
      <c r="C39" s="53">
        <v>928</v>
      </c>
      <c r="D39" s="53">
        <v>1</v>
      </c>
      <c r="E39" s="54">
        <v>1900000</v>
      </c>
      <c r="F39" s="56">
        <v>8.625</v>
      </c>
    </row>
    <row r="40" spans="1:6" ht="12.75">
      <c r="A40" s="3" t="s">
        <v>84</v>
      </c>
      <c r="B40" s="49">
        <v>42831</v>
      </c>
      <c r="C40" s="53">
        <v>1165</v>
      </c>
      <c r="D40" s="53">
        <v>2</v>
      </c>
      <c r="E40" s="54">
        <v>3914000</v>
      </c>
      <c r="F40" s="56">
        <v>6.25</v>
      </c>
    </row>
    <row r="41" spans="1:6" ht="12.75">
      <c r="A41" s="3" t="s">
        <v>76</v>
      </c>
      <c r="B41" s="49">
        <v>43545</v>
      </c>
      <c r="C41" s="53">
        <v>1879</v>
      </c>
      <c r="D41" s="53">
        <v>6</v>
      </c>
      <c r="E41" s="54">
        <v>16407000</v>
      </c>
      <c r="F41" s="56">
        <v>5.25</v>
      </c>
    </row>
    <row r="42" spans="2:5" ht="12.75">
      <c r="B42" s="69" t="s">
        <v>37</v>
      </c>
      <c r="C42" s="70">
        <v>4389</v>
      </c>
      <c r="D42" s="70">
        <v>11</v>
      </c>
      <c r="E42" s="67">
        <v>28201000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5"/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166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49"/>
    </row>
    <row r="9" spans="1:6" ht="9" customHeight="1" thickBot="1">
      <c r="A9" s="21"/>
      <c r="B9" s="23"/>
      <c r="C9" s="23"/>
      <c r="D9" s="21"/>
      <c r="E9" s="21"/>
      <c r="F9" s="49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165</v>
      </c>
      <c r="B12" s="49">
        <v>43497</v>
      </c>
      <c r="C12" s="53">
        <v>1827</v>
      </c>
      <c r="D12" s="53">
        <v>2</v>
      </c>
      <c r="E12" s="54">
        <v>21978307</v>
      </c>
      <c r="F12" s="56">
        <v>117.45061366808643</v>
      </c>
    </row>
    <row r="13" spans="1:6" ht="12.75">
      <c r="A13" s="3" t="s">
        <v>164</v>
      </c>
      <c r="B13" s="49">
        <v>42034</v>
      </c>
      <c r="C13" s="53">
        <v>364</v>
      </c>
      <c r="D13" s="53">
        <v>1</v>
      </c>
      <c r="E13" s="54">
        <v>15000000</v>
      </c>
      <c r="F13" s="56">
        <v>116.8829</v>
      </c>
    </row>
    <row r="14" spans="1:6" ht="12.75">
      <c r="A14" s="3" t="s">
        <v>163</v>
      </c>
      <c r="B14" s="49">
        <v>42369</v>
      </c>
      <c r="C14" s="53">
        <v>699</v>
      </c>
      <c r="D14" s="53">
        <v>1</v>
      </c>
      <c r="E14" s="54">
        <v>4459064</v>
      </c>
      <c r="F14" s="56">
        <v>114.6682</v>
      </c>
    </row>
    <row r="15" spans="1:6" ht="12.75">
      <c r="A15" s="3" t="s">
        <v>162</v>
      </c>
      <c r="B15" s="49">
        <v>42692</v>
      </c>
      <c r="C15" s="53">
        <v>1022</v>
      </c>
      <c r="D15" s="53">
        <v>1</v>
      </c>
      <c r="E15" s="54">
        <v>30000000</v>
      </c>
      <c r="F15" s="56">
        <v>132.5</v>
      </c>
    </row>
    <row r="16" spans="1:6" ht="12.75">
      <c r="A16" s="3" t="s">
        <v>161</v>
      </c>
      <c r="B16" s="49">
        <v>42538</v>
      </c>
      <c r="C16" s="53">
        <v>868</v>
      </c>
      <c r="D16" s="53">
        <v>4</v>
      </c>
      <c r="E16" s="54">
        <v>51423507</v>
      </c>
      <c r="F16" s="56">
        <v>122.73080675933285</v>
      </c>
    </row>
    <row r="17" spans="1:6" ht="12.75">
      <c r="A17" s="3" t="s">
        <v>160</v>
      </c>
      <c r="B17" s="49">
        <v>43832</v>
      </c>
      <c r="C17" s="53">
        <v>2162</v>
      </c>
      <c r="D17" s="53">
        <v>2</v>
      </c>
      <c r="E17" s="54">
        <v>13054163</v>
      </c>
      <c r="F17" s="56">
        <v>129.28079802544215</v>
      </c>
    </row>
    <row r="18" spans="1:6" ht="12.75">
      <c r="A18" s="3" t="s">
        <v>159</v>
      </c>
      <c r="B18" s="49">
        <v>44000</v>
      </c>
      <c r="C18" s="53">
        <v>2330</v>
      </c>
      <c r="D18" s="53">
        <v>9</v>
      </c>
      <c r="E18" s="54">
        <v>383035381</v>
      </c>
      <c r="F18" s="56">
        <v>126.35940628922839</v>
      </c>
    </row>
    <row r="19" spans="1:6" ht="12.75">
      <c r="A19" s="3" t="s">
        <v>158</v>
      </c>
      <c r="B19" s="49">
        <v>44225</v>
      </c>
      <c r="C19" s="53">
        <v>2555</v>
      </c>
      <c r="D19" s="53">
        <v>5</v>
      </c>
      <c r="E19" s="54">
        <v>141181179</v>
      </c>
      <c r="F19" s="56">
        <v>127.7596349141871</v>
      </c>
    </row>
    <row r="20" spans="1:6" ht="12.75">
      <c r="A20" s="3" t="s">
        <v>157</v>
      </c>
      <c r="B20" s="49">
        <v>43202</v>
      </c>
      <c r="C20" s="53">
        <v>1532</v>
      </c>
      <c r="D20" s="53">
        <v>1</v>
      </c>
      <c r="E20" s="54">
        <v>6187795</v>
      </c>
      <c r="F20" s="56">
        <v>114.5851</v>
      </c>
    </row>
    <row r="21" spans="1:6" ht="12.75">
      <c r="A21" s="3" t="s">
        <v>156</v>
      </c>
      <c r="B21" s="49">
        <v>43335</v>
      </c>
      <c r="C21" s="53">
        <v>1665</v>
      </c>
      <c r="D21" s="53">
        <v>3</v>
      </c>
      <c r="E21" s="54">
        <v>172762006</v>
      </c>
      <c r="F21" s="56">
        <v>129.1064110658486</v>
      </c>
    </row>
    <row r="22" spans="1:6" ht="12.75">
      <c r="A22" s="3" t="s">
        <v>155</v>
      </c>
      <c r="B22" s="49">
        <v>44945</v>
      </c>
      <c r="C22" s="53">
        <v>3275</v>
      </c>
      <c r="D22" s="53">
        <v>2</v>
      </c>
      <c r="E22" s="54">
        <v>23547000</v>
      </c>
      <c r="F22" s="56">
        <v>127.361</v>
      </c>
    </row>
    <row r="23" spans="1:6" ht="12.75">
      <c r="A23" s="3" t="s">
        <v>154</v>
      </c>
      <c r="B23" s="49">
        <v>45400</v>
      </c>
      <c r="C23" s="53">
        <v>3730</v>
      </c>
      <c r="D23" s="53">
        <v>1</v>
      </c>
      <c r="E23" s="54">
        <v>10800000</v>
      </c>
      <c r="F23" s="56">
        <v>100</v>
      </c>
    </row>
    <row r="24" spans="2:5" ht="12.75">
      <c r="B24" s="69" t="s">
        <v>37</v>
      </c>
      <c r="C24" s="70">
        <v>22029</v>
      </c>
      <c r="D24" s="70">
        <f>SUM(D12:D23)</f>
        <v>32</v>
      </c>
      <c r="E24" s="67">
        <f>SUM(E12:E23)</f>
        <v>873428402</v>
      </c>
    </row>
    <row r="25" spans="1:6" ht="13.5" thickBot="1">
      <c r="A25" s="21"/>
      <c r="B25" s="23"/>
      <c r="C25" s="23"/>
      <c r="D25" s="21"/>
      <c r="E25" s="21"/>
      <c r="F25" s="57"/>
    </row>
    <row r="26" ht="12.75">
      <c r="B26" s="49"/>
    </row>
    <row r="29" ht="12.75">
      <c r="A29" s="2" t="s">
        <v>74</v>
      </c>
    </row>
    <row r="30" spans="1:6" ht="13.5" thickBot="1">
      <c r="A30" s="21"/>
      <c r="B30" s="23"/>
      <c r="C30" s="23"/>
      <c r="D30" s="21"/>
      <c r="E30" s="21"/>
      <c r="F30" s="57"/>
    </row>
    <row r="31" spans="1:6" ht="12.75">
      <c r="A31" s="16" t="s">
        <v>0</v>
      </c>
      <c r="B31" s="18" t="s">
        <v>1</v>
      </c>
      <c r="C31" s="18" t="s">
        <v>2</v>
      </c>
      <c r="D31" s="18" t="s">
        <v>3</v>
      </c>
      <c r="E31" s="47" t="s">
        <v>4</v>
      </c>
      <c r="F31" s="63" t="s">
        <v>12</v>
      </c>
    </row>
    <row r="32" spans="1:6" ht="12.75">
      <c r="A32" s="14" t="s">
        <v>5</v>
      </c>
      <c r="B32" s="10" t="s">
        <v>10</v>
      </c>
      <c r="C32" s="10" t="s">
        <v>17</v>
      </c>
      <c r="D32" s="10" t="s">
        <v>6</v>
      </c>
      <c r="E32" s="15" t="s">
        <v>75</v>
      </c>
      <c r="F32" s="64" t="s">
        <v>13</v>
      </c>
    </row>
    <row r="33" spans="1:6" ht="12.75">
      <c r="A33" s="3" t="s">
        <v>76</v>
      </c>
      <c r="B33" s="52">
        <v>43545</v>
      </c>
      <c r="C33" s="53">
        <v>1875</v>
      </c>
      <c r="D33" s="53">
        <v>1</v>
      </c>
      <c r="E33" s="54">
        <v>9484500</v>
      </c>
      <c r="F33" s="56">
        <v>5.25</v>
      </c>
    </row>
    <row r="34" spans="2:5" ht="12.75">
      <c r="B34" s="77" t="s">
        <v>37</v>
      </c>
      <c r="C34" s="70">
        <v>1875</v>
      </c>
      <c r="D34" s="70">
        <v>1</v>
      </c>
      <c r="E34" s="67">
        <f>SUM(E33)</f>
        <v>9484500</v>
      </c>
    </row>
    <row r="35" spans="1:6" ht="13.5" thickBot="1">
      <c r="A35" s="21"/>
      <c r="B35" s="23"/>
      <c r="C35" s="23"/>
      <c r="D35" s="21"/>
      <c r="E35" s="21"/>
      <c r="F35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6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141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136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46</v>
      </c>
      <c r="B11" s="50">
        <v>43573</v>
      </c>
      <c r="C11" s="55">
        <v>1910</v>
      </c>
      <c r="D11" s="55">
        <v>1</v>
      </c>
      <c r="E11" s="54">
        <v>37330630</v>
      </c>
      <c r="F11" s="51">
        <v>120.5</v>
      </c>
      <c r="G11" s="51">
        <v>120.5</v>
      </c>
      <c r="H11" s="51">
        <v>120.5</v>
      </c>
      <c r="I11" s="56">
        <v>16</v>
      </c>
    </row>
    <row r="12" spans="1:9" ht="12.75">
      <c r="A12" s="3" t="s">
        <v>135</v>
      </c>
      <c r="B12" s="50">
        <v>43790</v>
      </c>
      <c r="C12" s="55">
        <v>2127</v>
      </c>
      <c r="D12" s="55">
        <v>1</v>
      </c>
      <c r="E12" s="54">
        <v>10000000</v>
      </c>
      <c r="F12" s="51">
        <v>125.5</v>
      </c>
      <c r="G12" s="51">
        <v>125.5</v>
      </c>
      <c r="H12" s="51">
        <v>125.5</v>
      </c>
      <c r="I12" s="56">
        <v>16</v>
      </c>
    </row>
    <row r="13" spans="1:9" ht="12.75">
      <c r="A13" s="3" t="s">
        <v>72</v>
      </c>
      <c r="B13" s="50">
        <v>44225</v>
      </c>
      <c r="C13" s="55">
        <v>2562</v>
      </c>
      <c r="D13" s="55">
        <v>1</v>
      </c>
      <c r="E13" s="54">
        <v>5000000</v>
      </c>
      <c r="F13" s="51">
        <v>131</v>
      </c>
      <c r="G13" s="51">
        <v>131</v>
      </c>
      <c r="H13" s="51">
        <v>131</v>
      </c>
      <c r="I13" s="56">
        <v>17.21</v>
      </c>
    </row>
    <row r="14" spans="1:9" ht="12.75">
      <c r="A14" s="3" t="s">
        <v>49</v>
      </c>
      <c r="B14" s="50">
        <v>44623</v>
      </c>
      <c r="C14" s="55">
        <v>2960</v>
      </c>
      <c r="D14" s="55">
        <v>1</v>
      </c>
      <c r="E14" s="54">
        <v>12281407</v>
      </c>
      <c r="F14" s="51">
        <v>130.55</v>
      </c>
      <c r="G14" s="51">
        <v>130.55</v>
      </c>
      <c r="H14" s="51">
        <v>130.55</v>
      </c>
      <c r="I14" s="56">
        <v>16</v>
      </c>
    </row>
    <row r="15" spans="2:5" ht="12.75">
      <c r="B15" s="65" t="s">
        <v>37</v>
      </c>
      <c r="C15" s="66">
        <v>9559</v>
      </c>
      <c r="D15" s="66">
        <v>4</v>
      </c>
      <c r="E15" s="67">
        <v>64612037</v>
      </c>
    </row>
    <row r="17" spans="6:8" ht="12.75">
      <c r="F17" s="68" t="s">
        <v>38</v>
      </c>
      <c r="H17" s="51">
        <v>120.5</v>
      </c>
    </row>
    <row r="18" spans="6:8" ht="12.75">
      <c r="F18" s="68" t="s">
        <v>39</v>
      </c>
      <c r="H18" s="51">
        <v>131</v>
      </c>
    </row>
    <row r="19" spans="6:8" ht="12.75">
      <c r="F19" s="68" t="s">
        <v>40</v>
      </c>
      <c r="H19" s="51">
        <v>123.9967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  <row r="23" ht="12.75">
      <c r="A23" s="2" t="s">
        <v>86</v>
      </c>
    </row>
    <row r="24" spans="1:8" ht="13.5" thickBot="1">
      <c r="A24" s="21"/>
      <c r="B24" s="22"/>
      <c r="C24" s="23"/>
      <c r="D24" s="23"/>
      <c r="E24" s="24"/>
      <c r="F24" s="23"/>
      <c r="G24" s="23"/>
      <c r="H24" s="23"/>
    </row>
    <row r="25" spans="1:8" ht="12.75">
      <c r="A25" s="16" t="s">
        <v>0</v>
      </c>
      <c r="B25" s="17" t="s">
        <v>1</v>
      </c>
      <c r="C25" s="18" t="s">
        <v>2</v>
      </c>
      <c r="D25" s="18" t="s">
        <v>3</v>
      </c>
      <c r="E25" s="19" t="s">
        <v>4</v>
      </c>
      <c r="F25" s="80" t="s">
        <v>11</v>
      </c>
      <c r="G25" s="81"/>
      <c r="H25" s="81"/>
    </row>
    <row r="26" spans="1:8" ht="12.75">
      <c r="A26" s="14" t="s">
        <v>5</v>
      </c>
      <c r="B26" s="11" t="s">
        <v>10</v>
      </c>
      <c r="C26" s="10" t="s">
        <v>17</v>
      </c>
      <c r="D26" s="10" t="s">
        <v>6</v>
      </c>
      <c r="E26" s="12" t="s">
        <v>18</v>
      </c>
      <c r="F26" s="13" t="s">
        <v>7</v>
      </c>
      <c r="G26" s="13" t="s">
        <v>8</v>
      </c>
      <c r="H26" s="28" t="s">
        <v>9</v>
      </c>
    </row>
    <row r="27" spans="1:8" ht="12.75">
      <c r="A27" s="3" t="s">
        <v>134</v>
      </c>
      <c r="B27" s="50">
        <v>41738</v>
      </c>
      <c r="C27" s="55">
        <v>75</v>
      </c>
      <c r="D27" s="55">
        <v>1</v>
      </c>
      <c r="E27" s="54">
        <v>1500000</v>
      </c>
      <c r="F27" s="51">
        <v>99.9667</v>
      </c>
      <c r="G27" s="51">
        <v>99.9667</v>
      </c>
      <c r="H27" s="51">
        <v>99.9667</v>
      </c>
    </row>
    <row r="28" spans="2:5" ht="12.75">
      <c r="B28" s="65" t="s">
        <v>37</v>
      </c>
      <c r="C28" s="66">
        <v>75</v>
      </c>
      <c r="D28" s="66">
        <v>1</v>
      </c>
      <c r="E28" s="67">
        <v>1500000</v>
      </c>
    </row>
    <row r="30" spans="6:8" ht="12.75">
      <c r="F30" s="68" t="s">
        <v>38</v>
      </c>
      <c r="H30" s="51">
        <v>99.9667</v>
      </c>
    </row>
    <row r="31" spans="6:8" ht="12.75">
      <c r="F31" s="68" t="s">
        <v>39</v>
      </c>
      <c r="H31" s="51">
        <v>99.9667</v>
      </c>
    </row>
    <row r="32" spans="6:8" ht="12.75">
      <c r="F32" s="68" t="s">
        <v>40</v>
      </c>
      <c r="H32" s="51">
        <v>99.9667</v>
      </c>
    </row>
    <row r="33" spans="1:8" ht="13.5" thickBot="1">
      <c r="A33" s="21"/>
      <c r="B33" s="22"/>
      <c r="C33" s="23"/>
      <c r="D33" s="23"/>
      <c r="E33" s="24"/>
      <c r="F33" s="23"/>
      <c r="G33" s="23"/>
      <c r="H33" s="23"/>
    </row>
    <row r="36" ht="12.75">
      <c r="A36" s="2" t="s">
        <v>74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80" t="s">
        <v>11</v>
      </c>
      <c r="G38" s="81"/>
      <c r="H38" s="81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75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93</v>
      </c>
      <c r="B40" s="50">
        <v>42083</v>
      </c>
      <c r="C40" s="55">
        <v>420</v>
      </c>
      <c r="D40" s="55">
        <v>1</v>
      </c>
      <c r="E40" s="54">
        <v>2990000</v>
      </c>
      <c r="F40" s="51">
        <v>100</v>
      </c>
      <c r="G40" s="51">
        <v>100</v>
      </c>
      <c r="H40" s="51">
        <v>100</v>
      </c>
      <c r="I40" s="56">
        <v>7.125</v>
      </c>
    </row>
    <row r="41" spans="1:9" ht="12.75">
      <c r="A41" s="3" t="s">
        <v>84</v>
      </c>
      <c r="B41" s="50">
        <v>42831</v>
      </c>
      <c r="C41" s="55">
        <v>1168</v>
      </c>
      <c r="D41" s="55">
        <v>1</v>
      </c>
      <c r="E41" s="54">
        <v>1957000</v>
      </c>
      <c r="F41" s="51">
        <v>100</v>
      </c>
      <c r="G41" s="51">
        <v>100</v>
      </c>
      <c r="H41" s="51">
        <v>100</v>
      </c>
      <c r="I41" s="56">
        <v>6.25</v>
      </c>
    </row>
    <row r="42" spans="1:9" ht="12.75">
      <c r="A42" s="3" t="s">
        <v>76</v>
      </c>
      <c r="B42" s="50">
        <v>43545</v>
      </c>
      <c r="C42" s="55">
        <v>1882</v>
      </c>
      <c r="D42" s="55">
        <v>1</v>
      </c>
      <c r="E42" s="54">
        <v>8202000</v>
      </c>
      <c r="F42" s="51">
        <v>100</v>
      </c>
      <c r="G42" s="51">
        <v>100</v>
      </c>
      <c r="H42" s="51">
        <v>100</v>
      </c>
      <c r="I42" s="56">
        <v>5.25</v>
      </c>
    </row>
    <row r="43" spans="2:5" ht="12.75">
      <c r="B43" s="65" t="s">
        <v>37</v>
      </c>
      <c r="C43" s="66">
        <v>3470</v>
      </c>
      <c r="D43" s="66">
        <v>3</v>
      </c>
      <c r="E43" s="67">
        <v>13149000</v>
      </c>
    </row>
    <row r="45" spans="6:8" ht="12.75">
      <c r="F45" s="68" t="s">
        <v>38</v>
      </c>
      <c r="H45" s="51">
        <v>100</v>
      </c>
    </row>
    <row r="46" spans="6:8" ht="12.75">
      <c r="F46" s="68" t="s">
        <v>39</v>
      </c>
      <c r="H46" s="51">
        <v>100</v>
      </c>
    </row>
    <row r="47" spans="6:8" ht="12.75">
      <c r="F47" s="68" t="s">
        <v>40</v>
      </c>
      <c r="H47" s="51">
        <v>100</v>
      </c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</sheetData>
  <sheetProtection/>
  <mergeCells count="5">
    <mergeCell ref="A1:I1"/>
    <mergeCell ref="A5:H5"/>
    <mergeCell ref="F9:H9"/>
    <mergeCell ref="F25:H25"/>
    <mergeCell ref="F38:H38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:F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137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83</v>
      </c>
      <c r="D12" s="53">
        <v>2</v>
      </c>
      <c r="E12" s="54">
        <v>20068307</v>
      </c>
      <c r="F12" s="56">
        <v>16</v>
      </c>
    </row>
    <row r="13" spans="1:6" ht="12.75">
      <c r="A13" s="3" t="s">
        <v>88</v>
      </c>
      <c r="B13" s="49">
        <v>41816</v>
      </c>
      <c r="C13" s="53">
        <v>153</v>
      </c>
      <c r="D13" s="53">
        <v>2</v>
      </c>
      <c r="E13" s="54">
        <v>38773966</v>
      </c>
      <c r="F13" s="56">
        <v>10.44</v>
      </c>
    </row>
    <row r="14" spans="1:6" ht="12.75">
      <c r="A14" s="3" t="s">
        <v>36</v>
      </c>
      <c r="B14" s="49">
        <v>41859</v>
      </c>
      <c r="C14" s="53">
        <v>196</v>
      </c>
      <c r="D14" s="53">
        <v>3</v>
      </c>
      <c r="E14" s="54">
        <v>236299217</v>
      </c>
      <c r="F14" s="56">
        <v>16</v>
      </c>
    </row>
    <row r="15" spans="1:6" ht="12.75">
      <c r="A15" s="3" t="s">
        <v>41</v>
      </c>
      <c r="B15" s="49">
        <v>42369</v>
      </c>
      <c r="C15" s="53">
        <v>706</v>
      </c>
      <c r="D15" s="53">
        <v>2</v>
      </c>
      <c r="E15" s="54">
        <v>705739670</v>
      </c>
      <c r="F15" s="56">
        <v>17.25</v>
      </c>
    </row>
    <row r="16" spans="1:6" ht="12.75">
      <c r="A16" s="3" t="s">
        <v>67</v>
      </c>
      <c r="B16" s="49">
        <v>42538</v>
      </c>
      <c r="C16" s="53">
        <v>875</v>
      </c>
      <c r="D16" s="53">
        <v>3</v>
      </c>
      <c r="E16" s="54">
        <v>19486870</v>
      </c>
      <c r="F16" s="56">
        <v>18</v>
      </c>
    </row>
    <row r="17" spans="1:6" ht="12.75">
      <c r="A17" s="3" t="s">
        <v>42</v>
      </c>
      <c r="B17" s="49">
        <v>42733</v>
      </c>
      <c r="C17" s="53">
        <v>1070</v>
      </c>
      <c r="D17" s="53">
        <v>2</v>
      </c>
      <c r="E17" s="54">
        <v>79685811</v>
      </c>
      <c r="F17" s="56">
        <v>14.94</v>
      </c>
    </row>
    <row r="18" spans="1:6" ht="12.75">
      <c r="A18" s="3" t="s">
        <v>69</v>
      </c>
      <c r="B18" s="49">
        <v>42796</v>
      </c>
      <c r="C18" s="53">
        <v>1133</v>
      </c>
      <c r="D18" s="53">
        <v>2</v>
      </c>
      <c r="E18" s="54">
        <v>16643070</v>
      </c>
      <c r="F18" s="56">
        <v>18</v>
      </c>
    </row>
    <row r="19" spans="1:6" ht="12.75">
      <c r="A19" s="3" t="s">
        <v>43</v>
      </c>
      <c r="B19" s="49">
        <v>43062</v>
      </c>
      <c r="C19" s="53">
        <v>1399</v>
      </c>
      <c r="D19" s="53">
        <v>1</v>
      </c>
      <c r="E19" s="54">
        <v>62934932</v>
      </c>
      <c r="F19" s="56">
        <v>15.95</v>
      </c>
    </row>
    <row r="20" spans="1:6" ht="12.75">
      <c r="A20" s="3" t="s">
        <v>58</v>
      </c>
      <c r="B20" s="49">
        <v>43077</v>
      </c>
      <c r="C20" s="53">
        <v>1414</v>
      </c>
      <c r="D20" s="53">
        <v>4</v>
      </c>
      <c r="E20" s="54">
        <v>38761566</v>
      </c>
      <c r="F20" s="56">
        <v>15.95</v>
      </c>
    </row>
    <row r="21" spans="1:6" ht="12.75">
      <c r="A21" s="3" t="s">
        <v>44</v>
      </c>
      <c r="B21" s="49">
        <v>43202</v>
      </c>
      <c r="C21" s="53">
        <v>1539</v>
      </c>
      <c r="D21" s="53">
        <v>4</v>
      </c>
      <c r="E21" s="54">
        <v>23130168</v>
      </c>
      <c r="F21" s="56">
        <v>18</v>
      </c>
    </row>
    <row r="22" spans="1:6" ht="12.75">
      <c r="A22" s="3" t="s">
        <v>57</v>
      </c>
      <c r="B22" s="49">
        <v>43335</v>
      </c>
      <c r="C22" s="53">
        <v>1672</v>
      </c>
      <c r="D22" s="53">
        <v>1</v>
      </c>
      <c r="E22" s="54">
        <v>61349846</v>
      </c>
      <c r="F22" s="56">
        <v>16</v>
      </c>
    </row>
    <row r="23" spans="1:6" ht="12.75">
      <c r="A23" s="3" t="s">
        <v>131</v>
      </c>
      <c r="B23" s="49">
        <v>43573</v>
      </c>
      <c r="C23" s="53">
        <v>1910</v>
      </c>
      <c r="D23" s="53">
        <v>2</v>
      </c>
      <c r="E23" s="54">
        <v>213648539</v>
      </c>
      <c r="F23" s="56">
        <v>16.69</v>
      </c>
    </row>
    <row r="24" spans="1:6" ht="12.75">
      <c r="A24" s="3" t="s">
        <v>135</v>
      </c>
      <c r="B24" s="49">
        <v>43790</v>
      </c>
      <c r="C24" s="53">
        <v>2127</v>
      </c>
      <c r="D24" s="53">
        <v>1</v>
      </c>
      <c r="E24" s="54">
        <v>10000000</v>
      </c>
      <c r="F24" s="56">
        <v>16</v>
      </c>
    </row>
    <row r="25" spans="1:6" ht="12.75">
      <c r="A25" s="3" t="s">
        <v>71</v>
      </c>
      <c r="B25" s="49">
        <v>44000</v>
      </c>
      <c r="C25" s="53">
        <v>2337</v>
      </c>
      <c r="D25" s="53">
        <v>6</v>
      </c>
      <c r="E25" s="54">
        <v>268387443</v>
      </c>
      <c r="F25" s="56">
        <v>16.94</v>
      </c>
    </row>
    <row r="26" spans="1:6" ht="12.75">
      <c r="A26" s="3" t="s">
        <v>72</v>
      </c>
      <c r="B26" s="49">
        <v>44225</v>
      </c>
      <c r="C26" s="53">
        <v>2562</v>
      </c>
      <c r="D26" s="53">
        <v>3</v>
      </c>
      <c r="E26" s="54">
        <v>67954246</v>
      </c>
      <c r="F26" s="56">
        <v>17.21</v>
      </c>
    </row>
    <row r="27" spans="1:6" ht="12.75">
      <c r="A27" s="3" t="s">
        <v>49</v>
      </c>
      <c r="B27" s="49">
        <v>44623</v>
      </c>
      <c r="C27" s="53">
        <v>2960</v>
      </c>
      <c r="D27" s="53">
        <v>4</v>
      </c>
      <c r="E27" s="54">
        <v>113671994</v>
      </c>
      <c r="F27" s="56">
        <v>16</v>
      </c>
    </row>
    <row r="28" spans="1:6" ht="12.75">
      <c r="A28" s="3" t="s">
        <v>51</v>
      </c>
      <c r="B28" s="49">
        <v>45022</v>
      </c>
      <c r="C28" s="53">
        <v>3359</v>
      </c>
      <c r="D28" s="53">
        <v>2</v>
      </c>
      <c r="E28" s="54">
        <v>33991276</v>
      </c>
      <c r="F28" s="56">
        <v>16</v>
      </c>
    </row>
    <row r="29" spans="1:6" ht="12.75">
      <c r="A29" s="3" t="s">
        <v>52</v>
      </c>
      <c r="B29" s="49">
        <v>45400</v>
      </c>
      <c r="C29" s="53">
        <v>3737</v>
      </c>
      <c r="D29" s="53">
        <v>1</v>
      </c>
      <c r="E29" s="54">
        <v>10277521</v>
      </c>
      <c r="F29" s="56">
        <v>17.47</v>
      </c>
    </row>
    <row r="30" spans="2:5" ht="12.75">
      <c r="B30" s="69" t="s">
        <v>37</v>
      </c>
      <c r="C30" s="70">
        <v>29232</v>
      </c>
      <c r="D30" s="70">
        <v>45</v>
      </c>
      <c r="E30" s="67">
        <v>2020804442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74</v>
      </c>
      <c r="B34" s="49"/>
    </row>
    <row r="35" spans="1:6" ht="13.5" thickBot="1">
      <c r="A35" s="21"/>
      <c r="B35" s="23"/>
      <c r="C35" s="23"/>
      <c r="D35" s="21"/>
      <c r="E35" s="21"/>
      <c r="F35" s="57"/>
    </row>
    <row r="36" spans="1:6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  <c r="F36" s="63" t="s">
        <v>12</v>
      </c>
    </row>
    <row r="37" spans="1:6" ht="12.75">
      <c r="A37" s="14" t="s">
        <v>5</v>
      </c>
      <c r="B37" s="10" t="s">
        <v>10</v>
      </c>
      <c r="C37" s="10" t="s">
        <v>17</v>
      </c>
      <c r="D37" s="10" t="s">
        <v>6</v>
      </c>
      <c r="E37" s="15" t="s">
        <v>75</v>
      </c>
      <c r="F37" s="64" t="s">
        <v>13</v>
      </c>
    </row>
    <row r="38" spans="1:6" ht="12.75">
      <c r="A38" s="3" t="s">
        <v>93</v>
      </c>
      <c r="B38" s="49">
        <v>42083</v>
      </c>
      <c r="C38" s="53">
        <v>420</v>
      </c>
      <c r="D38" s="53">
        <v>5</v>
      </c>
      <c r="E38" s="54">
        <v>5983300</v>
      </c>
      <c r="F38" s="56">
        <v>7.125</v>
      </c>
    </row>
    <row r="39" spans="1:6" ht="12.75">
      <c r="A39" s="3" t="s">
        <v>84</v>
      </c>
      <c r="B39" s="49">
        <v>42831</v>
      </c>
      <c r="C39" s="53">
        <v>1168</v>
      </c>
      <c r="D39" s="53">
        <v>4</v>
      </c>
      <c r="E39" s="54">
        <v>7706000</v>
      </c>
      <c r="F39" s="56">
        <v>6.25</v>
      </c>
    </row>
    <row r="40" spans="1:6" ht="12.75">
      <c r="A40" s="3" t="s">
        <v>76</v>
      </c>
      <c r="B40" s="49">
        <v>43545</v>
      </c>
      <c r="C40" s="53">
        <v>1882</v>
      </c>
      <c r="D40" s="53">
        <v>7</v>
      </c>
      <c r="E40" s="54">
        <v>31539132</v>
      </c>
      <c r="F40" s="56">
        <v>5.25</v>
      </c>
    </row>
    <row r="41" spans="2:5" ht="12.75">
      <c r="B41" s="69" t="s">
        <v>37</v>
      </c>
      <c r="C41" s="70">
        <v>3470</v>
      </c>
      <c r="D41" s="70">
        <v>16</v>
      </c>
      <c r="E41" s="67">
        <v>45228432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3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138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4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138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129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57</v>
      </c>
      <c r="B11" s="50">
        <v>43335</v>
      </c>
      <c r="C11" s="55">
        <v>1673</v>
      </c>
      <c r="D11" s="55">
        <v>1</v>
      </c>
      <c r="E11" s="54">
        <v>50000000</v>
      </c>
      <c r="F11" s="51">
        <v>131</v>
      </c>
      <c r="G11" s="51">
        <v>131</v>
      </c>
      <c r="H11" s="51">
        <v>131</v>
      </c>
      <c r="I11" s="56">
        <v>16</v>
      </c>
    </row>
    <row r="12" spans="1:9" ht="12.75">
      <c r="A12" s="3" t="s">
        <v>73</v>
      </c>
      <c r="B12" s="50">
        <v>44231</v>
      </c>
      <c r="C12" s="55">
        <v>2569</v>
      </c>
      <c r="D12" s="55">
        <v>1</v>
      </c>
      <c r="E12" s="54">
        <v>25000000</v>
      </c>
      <c r="F12" s="51">
        <v>133.25</v>
      </c>
      <c r="G12" s="51">
        <v>133.25</v>
      </c>
      <c r="H12" s="51">
        <v>133.25</v>
      </c>
      <c r="I12" s="56">
        <v>16.5</v>
      </c>
    </row>
    <row r="13" spans="1:9" ht="12.75">
      <c r="A13" s="3" t="s">
        <v>49</v>
      </c>
      <c r="B13" s="50">
        <v>44623</v>
      </c>
      <c r="C13" s="55">
        <v>2961</v>
      </c>
      <c r="D13" s="55">
        <v>1</v>
      </c>
      <c r="E13" s="54">
        <v>12281407</v>
      </c>
      <c r="F13" s="51">
        <v>124</v>
      </c>
      <c r="G13" s="51">
        <v>124</v>
      </c>
      <c r="H13" s="51">
        <v>124</v>
      </c>
      <c r="I13" s="56">
        <v>16</v>
      </c>
    </row>
    <row r="14" spans="1:9" ht="12.75">
      <c r="A14" s="3" t="s">
        <v>105</v>
      </c>
      <c r="B14" s="50">
        <v>45295</v>
      </c>
      <c r="C14" s="55">
        <v>3633</v>
      </c>
      <c r="D14" s="55">
        <v>1</v>
      </c>
      <c r="E14" s="54">
        <v>30000000</v>
      </c>
      <c r="F14" s="51">
        <v>132</v>
      </c>
      <c r="G14" s="51">
        <v>132</v>
      </c>
      <c r="H14" s="51">
        <v>132</v>
      </c>
      <c r="I14" s="56">
        <v>16.25</v>
      </c>
    </row>
    <row r="15" spans="2:5" ht="12.75">
      <c r="B15" s="65" t="s">
        <v>37</v>
      </c>
      <c r="C15" s="66">
        <v>10836</v>
      </c>
      <c r="D15" s="66">
        <v>4</v>
      </c>
      <c r="E15" s="67">
        <v>117281407</v>
      </c>
    </row>
    <row r="17" spans="6:8" ht="12.75">
      <c r="F17" s="68" t="s">
        <v>38</v>
      </c>
      <c r="H17" s="51">
        <v>124</v>
      </c>
    </row>
    <row r="18" spans="6:8" ht="12.75">
      <c r="F18" s="68" t="s">
        <v>39</v>
      </c>
      <c r="H18" s="51">
        <v>133.25</v>
      </c>
    </row>
    <row r="19" spans="6:8" ht="12.75">
      <c r="F19" s="68" t="s">
        <v>40</v>
      </c>
      <c r="H19" s="51">
        <v>131.0024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132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84</v>
      </c>
      <c r="D12" s="53">
        <v>4</v>
      </c>
      <c r="E12" s="54">
        <v>42100485</v>
      </c>
      <c r="F12" s="56">
        <v>16</v>
      </c>
    </row>
    <row r="13" spans="1:6" ht="12.75">
      <c r="A13" s="3" t="s">
        <v>88</v>
      </c>
      <c r="B13" s="49">
        <v>41816</v>
      </c>
      <c r="C13" s="53">
        <v>154</v>
      </c>
      <c r="D13" s="53">
        <v>2</v>
      </c>
      <c r="E13" s="54">
        <v>96940909</v>
      </c>
      <c r="F13" s="56">
        <v>10.44</v>
      </c>
    </row>
    <row r="14" spans="1:6" ht="12.75">
      <c r="A14" s="3" t="s">
        <v>36</v>
      </c>
      <c r="B14" s="49">
        <v>41859</v>
      </c>
      <c r="C14" s="53">
        <v>197</v>
      </c>
      <c r="D14" s="53">
        <v>3</v>
      </c>
      <c r="E14" s="54">
        <v>204100939</v>
      </c>
      <c r="F14" s="56">
        <v>16</v>
      </c>
    </row>
    <row r="15" spans="1:6" ht="12.75">
      <c r="A15" s="3" t="s">
        <v>41</v>
      </c>
      <c r="B15" s="49">
        <v>42369</v>
      </c>
      <c r="C15" s="53">
        <v>707</v>
      </c>
      <c r="D15" s="53">
        <v>3</v>
      </c>
      <c r="E15" s="54">
        <v>823999393</v>
      </c>
      <c r="F15" s="56">
        <v>17.25</v>
      </c>
    </row>
    <row r="16" spans="1:6" ht="12.75">
      <c r="A16" s="3" t="s">
        <v>42</v>
      </c>
      <c r="B16" s="49">
        <v>42733</v>
      </c>
      <c r="C16" s="53">
        <v>1071</v>
      </c>
      <c r="D16" s="53">
        <v>1</v>
      </c>
      <c r="E16" s="54">
        <v>203348748</v>
      </c>
      <c r="F16" s="56">
        <v>14.94</v>
      </c>
    </row>
    <row r="17" spans="1:6" ht="12.75">
      <c r="A17" s="3" t="s">
        <v>69</v>
      </c>
      <c r="B17" s="49">
        <v>42796</v>
      </c>
      <c r="C17" s="53">
        <v>1134</v>
      </c>
      <c r="D17" s="53">
        <v>1</v>
      </c>
      <c r="E17" s="54">
        <v>8526187</v>
      </c>
      <c r="F17" s="56">
        <v>18</v>
      </c>
    </row>
    <row r="18" spans="1:6" ht="12.75">
      <c r="A18" s="3" t="s">
        <v>58</v>
      </c>
      <c r="B18" s="49">
        <v>43077</v>
      </c>
      <c r="C18" s="53">
        <v>1415</v>
      </c>
      <c r="D18" s="53">
        <v>1</v>
      </c>
      <c r="E18" s="54">
        <v>11316192</v>
      </c>
      <c r="F18" s="56">
        <v>15.95</v>
      </c>
    </row>
    <row r="19" spans="1:6" ht="12.75">
      <c r="A19" s="3" t="s">
        <v>91</v>
      </c>
      <c r="B19" s="49">
        <v>43552</v>
      </c>
      <c r="C19" s="53">
        <v>1890</v>
      </c>
      <c r="D19" s="53">
        <v>1</v>
      </c>
      <c r="E19" s="54">
        <v>3000000</v>
      </c>
      <c r="F19" s="56">
        <v>16.69</v>
      </c>
    </row>
    <row r="20" spans="1:6" ht="12.75">
      <c r="A20" s="3" t="s">
        <v>46</v>
      </c>
      <c r="B20" s="49">
        <v>43573</v>
      </c>
      <c r="C20" s="53">
        <v>1911</v>
      </c>
      <c r="D20" s="53">
        <v>1</v>
      </c>
      <c r="E20" s="54">
        <v>16170000</v>
      </c>
      <c r="F20" s="56">
        <v>16</v>
      </c>
    </row>
    <row r="21" spans="1:6" ht="12.75">
      <c r="A21" s="3" t="s">
        <v>131</v>
      </c>
      <c r="B21" s="49">
        <v>43573</v>
      </c>
      <c r="C21" s="53">
        <v>1911</v>
      </c>
      <c r="D21" s="53">
        <v>5</v>
      </c>
      <c r="E21" s="54">
        <v>336615528</v>
      </c>
      <c r="F21" s="56">
        <v>16.69</v>
      </c>
    </row>
    <row r="22" spans="1:6" ht="12.75">
      <c r="A22" s="3" t="s">
        <v>47</v>
      </c>
      <c r="B22" s="49">
        <v>43832</v>
      </c>
      <c r="C22" s="53">
        <v>2170</v>
      </c>
      <c r="D22" s="53">
        <v>1</v>
      </c>
      <c r="E22" s="54">
        <v>36469810</v>
      </c>
      <c r="F22" s="56">
        <v>16.94</v>
      </c>
    </row>
    <row r="23" spans="1:6" ht="12.75">
      <c r="A23" s="3" t="s">
        <v>71</v>
      </c>
      <c r="B23" s="49">
        <v>44000</v>
      </c>
      <c r="C23" s="53">
        <v>2338</v>
      </c>
      <c r="D23" s="53">
        <v>3</v>
      </c>
      <c r="E23" s="54">
        <v>232349887</v>
      </c>
      <c r="F23" s="56">
        <v>16.94</v>
      </c>
    </row>
    <row r="24" spans="1:6" ht="12.75">
      <c r="A24" s="3" t="s">
        <v>49</v>
      </c>
      <c r="B24" s="49">
        <v>44623</v>
      </c>
      <c r="C24" s="53">
        <v>2961</v>
      </c>
      <c r="D24" s="53">
        <v>4</v>
      </c>
      <c r="E24" s="54">
        <v>297034878</v>
      </c>
      <c r="F24" s="56">
        <v>16</v>
      </c>
    </row>
    <row r="25" spans="1:6" ht="12.75">
      <c r="A25" s="3" t="s">
        <v>50</v>
      </c>
      <c r="B25" s="49">
        <v>44945</v>
      </c>
      <c r="C25" s="53">
        <v>3283</v>
      </c>
      <c r="D25" s="53">
        <v>2</v>
      </c>
      <c r="E25" s="54">
        <v>10359378</v>
      </c>
      <c r="F25" s="56">
        <v>17.22</v>
      </c>
    </row>
    <row r="26" spans="1:6" ht="12.75">
      <c r="A26" s="3" t="s">
        <v>51</v>
      </c>
      <c r="B26" s="49">
        <v>45022</v>
      </c>
      <c r="C26" s="53">
        <v>3360</v>
      </c>
      <c r="D26" s="53">
        <v>1</v>
      </c>
      <c r="E26" s="54">
        <v>16377780</v>
      </c>
      <c r="F26" s="56">
        <v>16</v>
      </c>
    </row>
    <row r="27" spans="2:5" ht="12.75">
      <c r="B27" s="69" t="s">
        <v>37</v>
      </c>
      <c r="C27" s="70">
        <v>24586</v>
      </c>
      <c r="D27" s="70">
        <v>33</v>
      </c>
      <c r="E27" s="67">
        <v>2338710114</v>
      </c>
    </row>
    <row r="28" spans="1:6" ht="13.5" thickBot="1">
      <c r="A28" s="21"/>
      <c r="B28" s="23"/>
      <c r="C28" s="23"/>
      <c r="D28" s="21"/>
      <c r="E28" s="21"/>
      <c r="F28" s="57"/>
    </row>
    <row r="29" ht="12.75">
      <c r="B29" s="49"/>
    </row>
    <row r="30" ht="12.75">
      <c r="B30" s="49"/>
    </row>
    <row r="31" spans="1:2" ht="12.75">
      <c r="A31" s="2" t="s">
        <v>74</v>
      </c>
      <c r="B31" s="49"/>
    </row>
    <row r="32" spans="1:6" ht="13.5" thickBot="1">
      <c r="A32" s="21"/>
      <c r="B32" s="23"/>
      <c r="C32" s="23"/>
      <c r="D32" s="21"/>
      <c r="E32" s="21"/>
      <c r="F32" s="57"/>
    </row>
    <row r="33" spans="1:6" ht="12.75">
      <c r="A33" s="16" t="s">
        <v>0</v>
      </c>
      <c r="B33" s="18" t="s">
        <v>1</v>
      </c>
      <c r="C33" s="18" t="s">
        <v>2</v>
      </c>
      <c r="D33" s="18" t="s">
        <v>3</v>
      </c>
      <c r="E33" s="47" t="s">
        <v>4</v>
      </c>
      <c r="F33" s="63" t="s">
        <v>12</v>
      </c>
    </row>
    <row r="34" spans="1:6" ht="12.75">
      <c r="A34" s="14" t="s">
        <v>5</v>
      </c>
      <c r="B34" s="10" t="s">
        <v>10</v>
      </c>
      <c r="C34" s="10" t="s">
        <v>17</v>
      </c>
      <c r="D34" s="10" t="s">
        <v>6</v>
      </c>
      <c r="E34" s="15" t="s">
        <v>75</v>
      </c>
      <c r="F34" s="64" t="s">
        <v>13</v>
      </c>
    </row>
    <row r="35" spans="1:6" ht="12.75">
      <c r="A35" s="3" t="s">
        <v>130</v>
      </c>
      <c r="B35" s="49">
        <v>42594</v>
      </c>
      <c r="C35" s="53">
        <v>932</v>
      </c>
      <c r="D35" s="53">
        <v>1</v>
      </c>
      <c r="E35" s="54">
        <v>1900000</v>
      </c>
      <c r="F35" s="56">
        <v>8.625</v>
      </c>
    </row>
    <row r="36" spans="2:5" ht="12.75">
      <c r="B36" s="69" t="s">
        <v>37</v>
      </c>
      <c r="C36" s="70">
        <v>932</v>
      </c>
      <c r="D36" s="70">
        <v>1</v>
      </c>
      <c r="E36" s="67">
        <v>1900000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133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2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133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126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57</v>
      </c>
      <c r="B11" s="50">
        <v>43335</v>
      </c>
      <c r="C11" s="55">
        <v>1674</v>
      </c>
      <c r="D11" s="55">
        <v>1</v>
      </c>
      <c r="E11" s="54">
        <v>90763823</v>
      </c>
      <c r="F11" s="51">
        <v>131</v>
      </c>
      <c r="G11" s="51">
        <v>131</v>
      </c>
      <c r="H11" s="51">
        <v>131</v>
      </c>
      <c r="I11" s="56">
        <v>16</v>
      </c>
    </row>
    <row r="12" spans="2:5" ht="12.75">
      <c r="B12" s="65" t="s">
        <v>37</v>
      </c>
      <c r="C12" s="66">
        <v>1674</v>
      </c>
      <c r="D12" s="66">
        <v>1</v>
      </c>
      <c r="E12" s="67">
        <v>90763823</v>
      </c>
    </row>
    <row r="14" spans="6:8" ht="12.75">
      <c r="F14" s="68" t="s">
        <v>38</v>
      </c>
      <c r="H14" s="51">
        <v>131</v>
      </c>
    </row>
    <row r="15" spans="6:8" ht="12.75">
      <c r="F15" s="68" t="s">
        <v>39</v>
      </c>
      <c r="H15" s="51">
        <v>131</v>
      </c>
    </row>
    <row r="16" spans="6:8" ht="12.75">
      <c r="F16" s="68" t="s">
        <v>40</v>
      </c>
      <c r="H16" s="51">
        <v>131</v>
      </c>
    </row>
    <row r="17" spans="1:9" ht="13.5" thickBot="1">
      <c r="A17" s="21"/>
      <c r="B17" s="22"/>
      <c r="C17" s="23"/>
      <c r="D17" s="23"/>
      <c r="E17" s="24"/>
      <c r="F17" s="23"/>
      <c r="G17" s="23"/>
      <c r="H17" s="23"/>
      <c r="I17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3"/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167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127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85</v>
      </c>
      <c r="D12" s="53">
        <v>1</v>
      </c>
      <c r="E12" s="54">
        <v>60356946</v>
      </c>
      <c r="F12" s="56">
        <v>16</v>
      </c>
    </row>
    <row r="13" spans="1:6" ht="12.75">
      <c r="A13" s="3" t="s">
        <v>35</v>
      </c>
      <c r="B13" s="49">
        <v>41761</v>
      </c>
      <c r="C13" s="53">
        <v>100</v>
      </c>
      <c r="D13" s="53">
        <v>3</v>
      </c>
      <c r="E13" s="54">
        <v>68301707</v>
      </c>
      <c r="F13" s="56">
        <v>10.47</v>
      </c>
    </row>
    <row r="14" spans="1:6" ht="12.75">
      <c r="A14" s="3" t="s">
        <v>88</v>
      </c>
      <c r="B14" s="49">
        <v>41816</v>
      </c>
      <c r="C14" s="53">
        <v>155</v>
      </c>
      <c r="D14" s="53">
        <v>1</v>
      </c>
      <c r="E14" s="54">
        <v>8801611</v>
      </c>
      <c r="F14" s="56">
        <v>10.44</v>
      </c>
    </row>
    <row r="15" spans="1:6" ht="12.75">
      <c r="A15" s="3" t="s">
        <v>36</v>
      </c>
      <c r="B15" s="49">
        <v>41859</v>
      </c>
      <c r="C15" s="53">
        <v>198</v>
      </c>
      <c r="D15" s="53">
        <v>2</v>
      </c>
      <c r="E15" s="54">
        <v>36814677</v>
      </c>
      <c r="F15" s="56">
        <v>16</v>
      </c>
    </row>
    <row r="16" spans="1:6" ht="12.75">
      <c r="A16" s="3" t="s">
        <v>80</v>
      </c>
      <c r="B16" s="49">
        <v>42034</v>
      </c>
      <c r="C16" s="53">
        <v>373</v>
      </c>
      <c r="D16" s="53">
        <v>2</v>
      </c>
      <c r="E16" s="54">
        <v>233229514</v>
      </c>
      <c r="F16" s="56">
        <v>17</v>
      </c>
    </row>
    <row r="17" spans="1:6" ht="12.75">
      <c r="A17" s="3" t="s">
        <v>66</v>
      </c>
      <c r="B17" s="49">
        <v>42152</v>
      </c>
      <c r="C17" s="53">
        <v>491</v>
      </c>
      <c r="D17" s="53">
        <v>1</v>
      </c>
      <c r="E17" s="54">
        <v>5302825</v>
      </c>
      <c r="F17" s="56">
        <v>17</v>
      </c>
    </row>
    <row r="18" spans="1:6" ht="12.75">
      <c r="A18" s="3" t="s">
        <v>41</v>
      </c>
      <c r="B18" s="49">
        <v>42369</v>
      </c>
      <c r="C18" s="53">
        <v>708</v>
      </c>
      <c r="D18" s="53">
        <v>1</v>
      </c>
      <c r="E18" s="54">
        <v>166913192</v>
      </c>
      <c r="F18" s="56">
        <v>17.25</v>
      </c>
    </row>
    <row r="19" spans="1:6" ht="12.75">
      <c r="A19" s="3" t="s">
        <v>87</v>
      </c>
      <c r="B19" s="49">
        <v>42425</v>
      </c>
      <c r="C19" s="53">
        <v>764</v>
      </c>
      <c r="D19" s="53">
        <v>1</v>
      </c>
      <c r="E19" s="54">
        <v>68010075</v>
      </c>
      <c r="F19" s="56">
        <v>18</v>
      </c>
    </row>
    <row r="20" spans="1:6" ht="12.75">
      <c r="A20" s="3" t="s">
        <v>59</v>
      </c>
      <c r="B20" s="49">
        <v>42692</v>
      </c>
      <c r="C20" s="53">
        <v>1031</v>
      </c>
      <c r="D20" s="53">
        <v>1</v>
      </c>
      <c r="E20" s="54">
        <v>266935483</v>
      </c>
      <c r="F20" s="56">
        <v>18</v>
      </c>
    </row>
    <row r="21" spans="1:6" ht="12.75">
      <c r="A21" s="3" t="s">
        <v>42</v>
      </c>
      <c r="B21" s="49">
        <v>42733</v>
      </c>
      <c r="C21" s="53">
        <v>1072</v>
      </c>
      <c r="D21" s="53">
        <v>1</v>
      </c>
      <c r="E21" s="54">
        <v>166802279</v>
      </c>
      <c r="F21" s="56">
        <v>14.94</v>
      </c>
    </row>
    <row r="22" spans="1:6" ht="12.75">
      <c r="A22" s="3" t="s">
        <v>58</v>
      </c>
      <c r="B22" s="49">
        <v>43077</v>
      </c>
      <c r="C22" s="53">
        <v>1416</v>
      </c>
      <c r="D22" s="53">
        <v>2</v>
      </c>
      <c r="E22" s="54">
        <v>76034605</v>
      </c>
      <c r="F22" s="56">
        <v>15.95</v>
      </c>
    </row>
    <row r="23" spans="1:6" ht="12.75">
      <c r="A23" s="3" t="s">
        <v>44</v>
      </c>
      <c r="B23" s="49">
        <v>43202</v>
      </c>
      <c r="C23" s="53">
        <v>1541</v>
      </c>
      <c r="D23" s="53">
        <v>4</v>
      </c>
      <c r="E23" s="54">
        <v>17366976</v>
      </c>
      <c r="F23" s="56">
        <v>18</v>
      </c>
    </row>
    <row r="24" spans="1:6" ht="12.75">
      <c r="A24" s="3" t="s">
        <v>57</v>
      </c>
      <c r="B24" s="49">
        <v>43335</v>
      </c>
      <c r="C24" s="53">
        <v>1674</v>
      </c>
      <c r="D24" s="53">
        <v>2</v>
      </c>
      <c r="E24" s="54">
        <v>10000000</v>
      </c>
      <c r="F24" s="56">
        <v>16</v>
      </c>
    </row>
    <row r="25" spans="1:6" ht="12.75">
      <c r="A25" s="3" t="s">
        <v>91</v>
      </c>
      <c r="B25" s="49">
        <v>43552</v>
      </c>
      <c r="C25" s="53">
        <v>1891</v>
      </c>
      <c r="D25" s="53">
        <v>1</v>
      </c>
      <c r="E25" s="54">
        <v>136996215</v>
      </c>
      <c r="F25" s="56">
        <v>16.69</v>
      </c>
    </row>
    <row r="26" spans="1:6" ht="12.75">
      <c r="A26" s="3" t="s">
        <v>46</v>
      </c>
      <c r="B26" s="49">
        <v>43573</v>
      </c>
      <c r="C26" s="53">
        <v>1912</v>
      </c>
      <c r="D26" s="53">
        <v>7</v>
      </c>
      <c r="E26" s="54">
        <v>56046357</v>
      </c>
      <c r="F26" s="56">
        <v>16</v>
      </c>
    </row>
    <row r="27" spans="1:6" ht="12.75">
      <c r="A27" s="3" t="s">
        <v>47</v>
      </c>
      <c r="B27" s="49">
        <v>43832</v>
      </c>
      <c r="C27" s="53">
        <v>2171</v>
      </c>
      <c r="D27" s="53">
        <v>2</v>
      </c>
      <c r="E27" s="54">
        <v>170103994</v>
      </c>
      <c r="F27" s="56">
        <v>16.94</v>
      </c>
    </row>
    <row r="28" spans="1:6" ht="12.75">
      <c r="A28" s="3" t="s">
        <v>71</v>
      </c>
      <c r="B28" s="49">
        <v>44000</v>
      </c>
      <c r="C28" s="53">
        <v>2339</v>
      </c>
      <c r="D28" s="53">
        <v>5</v>
      </c>
      <c r="E28" s="54">
        <v>441341730</v>
      </c>
      <c r="F28" s="56">
        <v>16.94</v>
      </c>
    </row>
    <row r="29" spans="1:6" ht="12.75">
      <c r="A29" s="3" t="s">
        <v>49</v>
      </c>
      <c r="B29" s="49">
        <v>44623</v>
      </c>
      <c r="C29" s="53">
        <v>2962</v>
      </c>
      <c r="D29" s="53">
        <v>4</v>
      </c>
      <c r="E29" s="54">
        <v>487598814</v>
      </c>
      <c r="F29" s="56">
        <v>16</v>
      </c>
    </row>
    <row r="30" spans="1:6" ht="12.75">
      <c r="A30" s="3" t="s">
        <v>51</v>
      </c>
      <c r="B30" s="49">
        <v>45022</v>
      </c>
      <c r="C30" s="53">
        <v>3361</v>
      </c>
      <c r="D30" s="53">
        <v>3</v>
      </c>
      <c r="E30" s="54">
        <v>69723086</v>
      </c>
      <c r="F30" s="56">
        <v>16</v>
      </c>
    </row>
    <row r="31" spans="1:6" ht="12.75">
      <c r="A31" s="3" t="s">
        <v>53</v>
      </c>
      <c r="B31" s="49">
        <v>45666</v>
      </c>
      <c r="C31" s="53">
        <v>4005</v>
      </c>
      <c r="D31" s="53">
        <v>1</v>
      </c>
      <c r="E31" s="54">
        <v>131036569</v>
      </c>
      <c r="F31" s="56">
        <v>17.74</v>
      </c>
    </row>
    <row r="32" spans="2:5" ht="12.75">
      <c r="B32" s="69" t="s">
        <v>37</v>
      </c>
      <c r="C32" s="70">
        <v>28249</v>
      </c>
      <c r="D32" s="70">
        <v>45</v>
      </c>
      <c r="E32" s="67">
        <v>2677716655</v>
      </c>
    </row>
    <row r="33" spans="1:6" ht="13.5" thickBot="1">
      <c r="A33" s="21"/>
      <c r="B33" s="23"/>
      <c r="C33" s="23"/>
      <c r="D33" s="21"/>
      <c r="E33" s="21"/>
      <c r="F33" s="57"/>
    </row>
    <row r="34" ht="12.75">
      <c r="B34" s="49"/>
    </row>
    <row r="35" ht="12.75">
      <c r="B35" s="49"/>
    </row>
    <row r="36" spans="1:2" ht="12.75">
      <c r="A36" s="2" t="s">
        <v>74</v>
      </c>
      <c r="B36" s="49"/>
    </row>
    <row r="37" spans="1:6" ht="13.5" thickBot="1">
      <c r="A37" s="21"/>
      <c r="B37" s="23"/>
      <c r="C37" s="23"/>
      <c r="D37" s="21"/>
      <c r="E37" s="21"/>
      <c r="F37" s="57"/>
    </row>
    <row r="38" spans="1:6" ht="12.75">
      <c r="A38" s="16" t="s">
        <v>0</v>
      </c>
      <c r="B38" s="18" t="s">
        <v>1</v>
      </c>
      <c r="C38" s="18" t="s">
        <v>2</v>
      </c>
      <c r="D38" s="18" t="s">
        <v>3</v>
      </c>
      <c r="E38" s="47" t="s">
        <v>4</v>
      </c>
      <c r="F38" s="63" t="s">
        <v>12</v>
      </c>
    </row>
    <row r="39" spans="1:6" ht="12.75">
      <c r="A39" s="14" t="s">
        <v>5</v>
      </c>
      <c r="B39" s="10" t="s">
        <v>10</v>
      </c>
      <c r="C39" s="10" t="s">
        <v>17</v>
      </c>
      <c r="D39" s="10" t="s">
        <v>6</v>
      </c>
      <c r="E39" s="15" t="s">
        <v>75</v>
      </c>
      <c r="F39" s="64" t="s">
        <v>13</v>
      </c>
    </row>
    <row r="40" spans="1:6" ht="12.75">
      <c r="A40" s="3" t="s">
        <v>76</v>
      </c>
      <c r="B40" s="49">
        <v>43545</v>
      </c>
      <c r="C40" s="53">
        <v>1884</v>
      </c>
      <c r="D40" s="53">
        <v>1</v>
      </c>
      <c r="E40" s="54">
        <v>1000</v>
      </c>
      <c r="F40" s="56">
        <v>5.25</v>
      </c>
    </row>
    <row r="41" spans="2:5" ht="12.75">
      <c r="B41" s="69" t="s">
        <v>37</v>
      </c>
      <c r="C41" s="70">
        <v>1884</v>
      </c>
      <c r="D41" s="70">
        <v>1</v>
      </c>
      <c r="E41" s="67">
        <v>1000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9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0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128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122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94</v>
      </c>
      <c r="B11" s="50">
        <v>42958</v>
      </c>
      <c r="C11" s="55">
        <v>1298</v>
      </c>
      <c r="D11" s="55">
        <v>1</v>
      </c>
      <c r="E11" s="54">
        <v>50000000</v>
      </c>
      <c r="F11" s="51">
        <v>126.8</v>
      </c>
      <c r="G11" s="51">
        <v>126.8</v>
      </c>
      <c r="H11" s="51">
        <v>126.8</v>
      </c>
      <c r="I11" s="56">
        <v>15.96</v>
      </c>
    </row>
    <row r="12" spans="1:9" ht="12.75">
      <c r="A12" s="3" t="s">
        <v>57</v>
      </c>
      <c r="B12" s="50">
        <v>43335</v>
      </c>
      <c r="C12" s="55">
        <v>1675</v>
      </c>
      <c r="D12" s="55">
        <v>1</v>
      </c>
      <c r="E12" s="54">
        <v>100000000</v>
      </c>
      <c r="F12" s="51">
        <v>130.6</v>
      </c>
      <c r="G12" s="51">
        <v>130.6</v>
      </c>
      <c r="H12" s="51">
        <v>130.6</v>
      </c>
      <c r="I12" s="56">
        <v>16</v>
      </c>
    </row>
    <row r="13" spans="1:9" ht="12.75">
      <c r="A13" s="3" t="s">
        <v>47</v>
      </c>
      <c r="B13" s="50">
        <v>43832</v>
      </c>
      <c r="C13" s="55">
        <v>2172</v>
      </c>
      <c r="D13" s="55">
        <v>1</v>
      </c>
      <c r="E13" s="54">
        <v>49500000</v>
      </c>
      <c r="F13" s="51">
        <v>130</v>
      </c>
      <c r="G13" s="51">
        <v>130</v>
      </c>
      <c r="H13" s="51">
        <v>130</v>
      </c>
      <c r="I13" s="56">
        <v>16.94</v>
      </c>
    </row>
    <row r="14" spans="1:9" ht="12.75">
      <c r="A14" s="3" t="s">
        <v>49</v>
      </c>
      <c r="B14" s="50">
        <v>44623</v>
      </c>
      <c r="C14" s="55">
        <v>2963</v>
      </c>
      <c r="D14" s="55">
        <v>2</v>
      </c>
      <c r="E14" s="54">
        <v>108576850</v>
      </c>
      <c r="F14" s="51">
        <v>118.9757</v>
      </c>
      <c r="G14" s="51">
        <v>122.6828</v>
      </c>
      <c r="H14" s="51">
        <v>120.634241766822</v>
      </c>
      <c r="I14" s="56">
        <v>16</v>
      </c>
    </row>
    <row r="15" spans="2:5" ht="12.75">
      <c r="B15" s="65" t="s">
        <v>37</v>
      </c>
      <c r="C15" s="66">
        <v>8108</v>
      </c>
      <c r="D15" s="66">
        <v>5</v>
      </c>
      <c r="E15" s="67">
        <v>308076850</v>
      </c>
    </row>
    <row r="17" spans="6:8" ht="12.75">
      <c r="F17" s="68" t="s">
        <v>38</v>
      </c>
      <c r="H17" s="51">
        <v>118.9757</v>
      </c>
    </row>
    <row r="18" spans="6:8" ht="12.75">
      <c r="F18" s="68" t="s">
        <v>39</v>
      </c>
      <c r="H18" s="51">
        <v>130.6</v>
      </c>
    </row>
    <row r="19" spans="6:8" ht="12.75">
      <c r="F19" s="68" t="s">
        <v>40</v>
      </c>
      <c r="H19" s="51">
        <v>126.3746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:F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124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35</v>
      </c>
      <c r="B12" s="49">
        <v>41761</v>
      </c>
      <c r="C12" s="53">
        <v>101</v>
      </c>
      <c r="D12" s="53">
        <v>1</v>
      </c>
      <c r="E12" s="54">
        <v>20522509</v>
      </c>
      <c r="F12" s="56">
        <v>10.47</v>
      </c>
    </row>
    <row r="13" spans="1:6" ht="12.75">
      <c r="A13" s="3" t="s">
        <v>36</v>
      </c>
      <c r="B13" s="49">
        <v>41859</v>
      </c>
      <c r="C13" s="53">
        <v>199</v>
      </c>
      <c r="D13" s="53">
        <v>1</v>
      </c>
      <c r="E13" s="54">
        <v>10000000</v>
      </c>
      <c r="F13" s="56">
        <v>16</v>
      </c>
    </row>
    <row r="14" spans="1:6" ht="12.75">
      <c r="A14" s="3" t="s">
        <v>80</v>
      </c>
      <c r="B14" s="49">
        <v>42034</v>
      </c>
      <c r="C14" s="53">
        <v>374</v>
      </c>
      <c r="D14" s="53">
        <v>1</v>
      </c>
      <c r="E14" s="54">
        <v>221923722</v>
      </c>
      <c r="F14" s="56">
        <v>17</v>
      </c>
    </row>
    <row r="15" spans="1:6" ht="12.75">
      <c r="A15" s="3" t="s">
        <v>66</v>
      </c>
      <c r="B15" s="49">
        <v>42152</v>
      </c>
      <c r="C15" s="53">
        <v>492</v>
      </c>
      <c r="D15" s="53">
        <v>1</v>
      </c>
      <c r="E15" s="54">
        <v>133330063</v>
      </c>
      <c r="F15" s="56">
        <v>17</v>
      </c>
    </row>
    <row r="16" spans="1:6" ht="12.75">
      <c r="A16" s="3" t="s">
        <v>41</v>
      </c>
      <c r="B16" s="49">
        <v>42369</v>
      </c>
      <c r="C16" s="53">
        <v>709</v>
      </c>
      <c r="D16" s="53">
        <v>5</v>
      </c>
      <c r="E16" s="54">
        <v>8262188</v>
      </c>
      <c r="F16" s="56">
        <v>17.25</v>
      </c>
    </row>
    <row r="17" spans="1:6" ht="12.75">
      <c r="A17" s="3" t="s">
        <v>87</v>
      </c>
      <c r="B17" s="49">
        <v>42425</v>
      </c>
      <c r="C17" s="53">
        <v>765</v>
      </c>
      <c r="D17" s="53">
        <v>2</v>
      </c>
      <c r="E17" s="54">
        <v>82695406</v>
      </c>
      <c r="F17" s="56">
        <v>18</v>
      </c>
    </row>
    <row r="18" spans="1:6" ht="12.75">
      <c r="A18" s="3" t="s">
        <v>67</v>
      </c>
      <c r="B18" s="49">
        <v>42538</v>
      </c>
      <c r="C18" s="53">
        <v>878</v>
      </c>
      <c r="D18" s="53">
        <v>5</v>
      </c>
      <c r="E18" s="54">
        <v>419736664</v>
      </c>
      <c r="F18" s="56">
        <v>18</v>
      </c>
    </row>
    <row r="19" spans="1:6" ht="12.75">
      <c r="A19" s="3" t="s">
        <v>60</v>
      </c>
      <c r="B19" s="49">
        <v>42538</v>
      </c>
      <c r="C19" s="53">
        <v>878</v>
      </c>
      <c r="D19" s="53">
        <v>1</v>
      </c>
      <c r="E19" s="54">
        <v>1607797</v>
      </c>
      <c r="F19" s="56">
        <v>14.95</v>
      </c>
    </row>
    <row r="20" spans="1:6" ht="12.75">
      <c r="A20" s="3" t="s">
        <v>59</v>
      </c>
      <c r="B20" s="49">
        <v>42692</v>
      </c>
      <c r="C20" s="53">
        <v>1032</v>
      </c>
      <c r="D20" s="53">
        <v>1</v>
      </c>
      <c r="E20" s="54">
        <v>254720770</v>
      </c>
      <c r="F20" s="56">
        <v>18</v>
      </c>
    </row>
    <row r="21" spans="1:6" ht="12.75">
      <c r="A21" s="3" t="s">
        <v>43</v>
      </c>
      <c r="B21" s="49">
        <v>43062</v>
      </c>
      <c r="C21" s="53">
        <v>1402</v>
      </c>
      <c r="D21" s="53">
        <v>3</v>
      </c>
      <c r="E21" s="54">
        <v>35398356</v>
      </c>
      <c r="F21" s="56">
        <v>15.95</v>
      </c>
    </row>
    <row r="22" spans="1:6" ht="12.75">
      <c r="A22" s="3" t="s">
        <v>58</v>
      </c>
      <c r="B22" s="49">
        <v>43077</v>
      </c>
      <c r="C22" s="53">
        <v>1417</v>
      </c>
      <c r="D22" s="53">
        <v>1</v>
      </c>
      <c r="E22" s="54">
        <v>2419352</v>
      </c>
      <c r="F22" s="56">
        <v>15.95</v>
      </c>
    </row>
    <row r="23" spans="1:6" ht="12.75">
      <c r="A23" s="3" t="s">
        <v>70</v>
      </c>
      <c r="B23" s="49">
        <v>43202</v>
      </c>
      <c r="C23" s="53">
        <v>1542</v>
      </c>
      <c r="D23" s="53">
        <v>2</v>
      </c>
      <c r="E23" s="54">
        <v>12200000</v>
      </c>
      <c r="F23" s="56">
        <v>12.44</v>
      </c>
    </row>
    <row r="24" spans="1:6" ht="12.75">
      <c r="A24" s="3" t="s">
        <v>44</v>
      </c>
      <c r="B24" s="49">
        <v>43202</v>
      </c>
      <c r="C24" s="53">
        <v>1542</v>
      </c>
      <c r="D24" s="53">
        <v>3</v>
      </c>
      <c r="E24" s="54">
        <v>55552072</v>
      </c>
      <c r="F24" s="56">
        <v>18</v>
      </c>
    </row>
    <row r="25" spans="1:6" ht="12.75">
      <c r="A25" s="3" t="s">
        <v>57</v>
      </c>
      <c r="B25" s="49">
        <v>43335</v>
      </c>
      <c r="C25" s="53">
        <v>1675</v>
      </c>
      <c r="D25" s="53">
        <v>1</v>
      </c>
      <c r="E25" s="54">
        <v>16602563</v>
      </c>
      <c r="F25" s="56">
        <v>16</v>
      </c>
    </row>
    <row r="26" spans="1:6" ht="12.75">
      <c r="A26" s="3" t="s">
        <v>46</v>
      </c>
      <c r="B26" s="49">
        <v>43573</v>
      </c>
      <c r="C26" s="53">
        <v>1913</v>
      </c>
      <c r="D26" s="53">
        <v>3</v>
      </c>
      <c r="E26" s="54">
        <v>40525042</v>
      </c>
      <c r="F26" s="56">
        <v>16</v>
      </c>
    </row>
    <row r="27" spans="1:6" ht="12.75">
      <c r="A27" s="3" t="s">
        <v>47</v>
      </c>
      <c r="B27" s="49">
        <v>43832</v>
      </c>
      <c r="C27" s="53">
        <v>2172</v>
      </c>
      <c r="D27" s="53">
        <v>2</v>
      </c>
      <c r="E27" s="54">
        <v>141854903</v>
      </c>
      <c r="F27" s="56">
        <v>16.94</v>
      </c>
    </row>
    <row r="28" spans="1:6" ht="12.75">
      <c r="A28" s="3" t="s">
        <v>72</v>
      </c>
      <c r="B28" s="49">
        <v>44225</v>
      </c>
      <c r="C28" s="53">
        <v>2565</v>
      </c>
      <c r="D28" s="53">
        <v>1</v>
      </c>
      <c r="E28" s="54">
        <v>5000000</v>
      </c>
      <c r="F28" s="56">
        <v>17.21</v>
      </c>
    </row>
    <row r="29" spans="1:6" ht="12.75">
      <c r="A29" s="3" t="s">
        <v>48</v>
      </c>
      <c r="B29" s="49">
        <v>44602</v>
      </c>
      <c r="C29" s="53">
        <v>2942</v>
      </c>
      <c r="D29" s="53">
        <v>2</v>
      </c>
      <c r="E29" s="54">
        <v>4478894</v>
      </c>
      <c r="F29" s="56">
        <v>16.95</v>
      </c>
    </row>
    <row r="30" spans="1:6" ht="12.75">
      <c r="A30" s="3" t="s">
        <v>49</v>
      </c>
      <c r="B30" s="49">
        <v>44623</v>
      </c>
      <c r="C30" s="53">
        <v>2963</v>
      </c>
      <c r="D30" s="53">
        <v>3</v>
      </c>
      <c r="E30" s="54">
        <v>166026446</v>
      </c>
      <c r="F30" s="56">
        <v>16</v>
      </c>
    </row>
    <row r="31" spans="1:6" ht="12.75">
      <c r="A31" s="3" t="s">
        <v>50</v>
      </c>
      <c r="B31" s="49">
        <v>44945</v>
      </c>
      <c r="C31" s="53">
        <v>3285</v>
      </c>
      <c r="D31" s="53">
        <v>1</v>
      </c>
      <c r="E31" s="54">
        <v>5000000</v>
      </c>
      <c r="F31" s="56">
        <v>17.22</v>
      </c>
    </row>
    <row r="32" spans="1:6" ht="12.75">
      <c r="A32" s="3" t="s">
        <v>51</v>
      </c>
      <c r="B32" s="49">
        <v>45022</v>
      </c>
      <c r="C32" s="53">
        <v>3362</v>
      </c>
      <c r="D32" s="53">
        <v>2</v>
      </c>
      <c r="E32" s="54">
        <v>32774050</v>
      </c>
      <c r="F32" s="56">
        <v>16</v>
      </c>
    </row>
    <row r="33" spans="1:6" ht="12.75">
      <c r="A33" s="3" t="s">
        <v>53</v>
      </c>
      <c r="B33" s="49">
        <v>45666</v>
      </c>
      <c r="C33" s="53">
        <v>4006</v>
      </c>
      <c r="D33" s="53">
        <v>1</v>
      </c>
      <c r="E33" s="54">
        <v>315577511</v>
      </c>
      <c r="F33" s="56">
        <v>17.74</v>
      </c>
    </row>
    <row r="34" spans="2:5" ht="12.75">
      <c r="B34" s="69" t="s">
        <v>37</v>
      </c>
      <c r="C34" s="70">
        <v>36214</v>
      </c>
      <c r="D34" s="70">
        <v>43</v>
      </c>
      <c r="E34" s="67">
        <v>1986208308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ht="12.75">
      <c r="B37" s="49"/>
    </row>
    <row r="38" spans="1:2" ht="12.75">
      <c r="A38" s="2" t="s">
        <v>86</v>
      </c>
      <c r="B38" s="49"/>
    </row>
    <row r="39" spans="1:5" ht="13.5" thickBot="1">
      <c r="A39" s="21"/>
      <c r="B39" s="23"/>
      <c r="C39" s="23"/>
      <c r="D39" s="21"/>
      <c r="E39" s="21"/>
    </row>
    <row r="40" spans="1:5" ht="12.75">
      <c r="A40" s="16" t="s">
        <v>0</v>
      </c>
      <c r="B40" s="18" t="s">
        <v>1</v>
      </c>
      <c r="C40" s="18" t="s">
        <v>2</v>
      </c>
      <c r="D40" s="18" t="s">
        <v>3</v>
      </c>
      <c r="E40" s="47" t="s">
        <v>4</v>
      </c>
    </row>
    <row r="41" spans="1:5" ht="12.75">
      <c r="A41" s="14" t="s">
        <v>5</v>
      </c>
      <c r="B41" s="10" t="s">
        <v>10</v>
      </c>
      <c r="C41" s="10" t="s">
        <v>17</v>
      </c>
      <c r="D41" s="10" t="s">
        <v>6</v>
      </c>
      <c r="E41" s="15" t="s">
        <v>18</v>
      </c>
    </row>
    <row r="42" spans="1:5" ht="12.75">
      <c r="A42" s="3" t="s">
        <v>123</v>
      </c>
      <c r="B42" s="49">
        <v>41710</v>
      </c>
      <c r="C42" s="53">
        <v>50</v>
      </c>
      <c r="D42" s="53">
        <v>1</v>
      </c>
      <c r="E42" s="54">
        <v>27000000</v>
      </c>
    </row>
    <row r="43" spans="2:5" ht="12.75">
      <c r="B43" s="69" t="s">
        <v>37</v>
      </c>
      <c r="C43" s="70">
        <v>50</v>
      </c>
      <c r="D43" s="70">
        <v>1</v>
      </c>
      <c r="E43" s="67">
        <v>27000000</v>
      </c>
    </row>
    <row r="44" spans="1:5" ht="13.5" thickBot="1">
      <c r="A44" s="21"/>
      <c r="B44" s="23"/>
      <c r="C44" s="23"/>
      <c r="D44" s="21"/>
      <c r="E44" s="21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125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8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125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118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73</v>
      </c>
      <c r="B11" s="50">
        <v>44231</v>
      </c>
      <c r="C11" s="55">
        <v>2572</v>
      </c>
      <c r="D11" s="55">
        <v>1</v>
      </c>
      <c r="E11" s="54">
        <v>64903000</v>
      </c>
      <c r="F11" s="51">
        <v>133.1</v>
      </c>
      <c r="G11" s="51">
        <v>133.1</v>
      </c>
      <c r="H11" s="51">
        <v>133.1</v>
      </c>
      <c r="I11" s="56">
        <v>16.5</v>
      </c>
    </row>
    <row r="12" spans="1:9" ht="12.75">
      <c r="A12" s="3" t="s">
        <v>49</v>
      </c>
      <c r="B12" s="50">
        <v>44623</v>
      </c>
      <c r="C12" s="55">
        <v>2964</v>
      </c>
      <c r="D12" s="55">
        <v>1</v>
      </c>
      <c r="E12" s="54">
        <v>60000000</v>
      </c>
      <c r="F12" s="51">
        <v>119</v>
      </c>
      <c r="G12" s="51">
        <v>119</v>
      </c>
      <c r="H12" s="51">
        <v>119</v>
      </c>
      <c r="I12" s="56">
        <v>16</v>
      </c>
    </row>
    <row r="13" spans="1:9" ht="12.75">
      <c r="A13" s="3" t="s">
        <v>50</v>
      </c>
      <c r="B13" s="50">
        <v>44945</v>
      </c>
      <c r="C13" s="55">
        <v>3286</v>
      </c>
      <c r="D13" s="55">
        <v>1</v>
      </c>
      <c r="E13" s="54">
        <v>6000000</v>
      </c>
      <c r="F13" s="51">
        <v>130.5</v>
      </c>
      <c r="G13" s="51">
        <v>130.5</v>
      </c>
      <c r="H13" s="51">
        <v>130.5</v>
      </c>
      <c r="I13" s="56">
        <v>17.22</v>
      </c>
    </row>
    <row r="14" spans="1:9" ht="12.75">
      <c r="A14" s="3" t="s">
        <v>53</v>
      </c>
      <c r="B14" s="50">
        <v>45666</v>
      </c>
      <c r="C14" s="55">
        <v>4007</v>
      </c>
      <c r="D14" s="55">
        <v>2</v>
      </c>
      <c r="E14" s="54">
        <v>180000000</v>
      </c>
      <c r="F14" s="51">
        <v>132.3</v>
      </c>
      <c r="G14" s="51">
        <v>133.3</v>
      </c>
      <c r="H14" s="51">
        <v>132.8</v>
      </c>
      <c r="I14" s="56">
        <v>17.74</v>
      </c>
    </row>
    <row r="15" spans="2:5" ht="12.75">
      <c r="B15" s="65" t="s">
        <v>37</v>
      </c>
      <c r="C15" s="66">
        <v>12829</v>
      </c>
      <c r="D15" s="66">
        <v>5</v>
      </c>
      <c r="E15" s="67">
        <v>310903000</v>
      </c>
    </row>
    <row r="17" spans="6:8" ht="12.75">
      <c r="F17" s="68" t="s">
        <v>38</v>
      </c>
      <c r="H17" s="51">
        <v>119</v>
      </c>
    </row>
    <row r="18" spans="6:8" ht="12.75">
      <c r="F18" s="68" t="s">
        <v>39</v>
      </c>
      <c r="H18" s="51">
        <v>133.3</v>
      </c>
    </row>
    <row r="19" spans="6:8" ht="12.75">
      <c r="F19" s="68" t="s">
        <v>40</v>
      </c>
      <c r="H19" s="51">
        <v>130.155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">
      <selection activeCell="H18" sqref="H1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120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35</v>
      </c>
      <c r="B12" s="49">
        <v>41761</v>
      </c>
      <c r="C12" s="53">
        <v>102</v>
      </c>
      <c r="D12" s="53">
        <v>2</v>
      </c>
      <c r="E12" s="54">
        <v>41681831</v>
      </c>
      <c r="F12" s="56">
        <v>10.47</v>
      </c>
    </row>
    <row r="13" spans="1:6" ht="12.75">
      <c r="A13" s="3" t="s">
        <v>36</v>
      </c>
      <c r="B13" s="49">
        <v>41859</v>
      </c>
      <c r="C13" s="53">
        <v>200</v>
      </c>
      <c r="D13" s="53">
        <v>2</v>
      </c>
      <c r="E13" s="54">
        <v>71744523</v>
      </c>
      <c r="F13" s="56">
        <v>16</v>
      </c>
    </row>
    <row r="14" spans="1:6" ht="12.75">
      <c r="A14" s="3" t="s">
        <v>80</v>
      </c>
      <c r="B14" s="49">
        <v>42034</v>
      </c>
      <c r="C14" s="53">
        <v>375</v>
      </c>
      <c r="D14" s="53">
        <v>1</v>
      </c>
      <c r="E14" s="54">
        <v>29196362</v>
      </c>
      <c r="F14" s="56">
        <v>17</v>
      </c>
    </row>
    <row r="15" spans="1:6" ht="12.75">
      <c r="A15" s="3" t="s">
        <v>66</v>
      </c>
      <c r="B15" s="49">
        <v>42152</v>
      </c>
      <c r="C15" s="53">
        <v>493</v>
      </c>
      <c r="D15" s="53">
        <v>2</v>
      </c>
      <c r="E15" s="54">
        <v>97970874</v>
      </c>
      <c r="F15" s="56">
        <v>17</v>
      </c>
    </row>
    <row r="16" spans="1:6" ht="12.75">
      <c r="A16" s="3" t="s">
        <v>41</v>
      </c>
      <c r="B16" s="49">
        <v>42369</v>
      </c>
      <c r="C16" s="53">
        <v>710</v>
      </c>
      <c r="D16" s="53">
        <v>1</v>
      </c>
      <c r="E16" s="54">
        <v>2484780</v>
      </c>
      <c r="F16" s="56">
        <v>17.25</v>
      </c>
    </row>
    <row r="17" spans="1:6" ht="12.75">
      <c r="A17" s="3" t="s">
        <v>60</v>
      </c>
      <c r="B17" s="49">
        <v>42538</v>
      </c>
      <c r="C17" s="53">
        <v>879</v>
      </c>
      <c r="D17" s="53">
        <v>2</v>
      </c>
      <c r="E17" s="54">
        <v>122487984</v>
      </c>
      <c r="F17" s="56">
        <v>14.95</v>
      </c>
    </row>
    <row r="18" spans="1:6" ht="12.75">
      <c r="A18" s="3" t="s">
        <v>59</v>
      </c>
      <c r="B18" s="49">
        <v>42692</v>
      </c>
      <c r="C18" s="53">
        <v>1033</v>
      </c>
      <c r="D18" s="53">
        <v>2</v>
      </c>
      <c r="E18" s="54">
        <v>59986261</v>
      </c>
      <c r="F18" s="56">
        <v>18</v>
      </c>
    </row>
    <row r="19" spans="1:6" ht="12.75">
      <c r="A19" s="3" t="s">
        <v>69</v>
      </c>
      <c r="B19" s="49">
        <v>42796</v>
      </c>
      <c r="C19" s="53">
        <v>1137</v>
      </c>
      <c r="D19" s="53">
        <v>2</v>
      </c>
      <c r="E19" s="54">
        <v>235552764</v>
      </c>
      <c r="F19" s="56">
        <v>18</v>
      </c>
    </row>
    <row r="20" spans="1:6" ht="12.75">
      <c r="A20" s="3" t="s">
        <v>43</v>
      </c>
      <c r="B20" s="49">
        <v>43062</v>
      </c>
      <c r="C20" s="53">
        <v>1403</v>
      </c>
      <c r="D20" s="53">
        <v>3</v>
      </c>
      <c r="E20" s="54">
        <v>47019580</v>
      </c>
      <c r="F20" s="56">
        <v>15.95</v>
      </c>
    </row>
    <row r="21" spans="1:6" ht="12.75">
      <c r="A21" s="3" t="s">
        <v>58</v>
      </c>
      <c r="B21" s="49">
        <v>43077</v>
      </c>
      <c r="C21" s="53">
        <v>1418</v>
      </c>
      <c r="D21" s="53">
        <v>2</v>
      </c>
      <c r="E21" s="54">
        <v>74045864</v>
      </c>
      <c r="F21" s="56">
        <v>15.95</v>
      </c>
    </row>
    <row r="22" spans="1:6" ht="12.75">
      <c r="A22" s="3" t="s">
        <v>70</v>
      </c>
      <c r="B22" s="49">
        <v>43202</v>
      </c>
      <c r="C22" s="53">
        <v>1543</v>
      </c>
      <c r="D22" s="53">
        <v>3</v>
      </c>
      <c r="E22" s="54">
        <v>57083755</v>
      </c>
      <c r="F22" s="56">
        <v>12.44</v>
      </c>
    </row>
    <row r="23" spans="1:6" ht="12.75">
      <c r="A23" s="3" t="s">
        <v>119</v>
      </c>
      <c r="B23" s="49">
        <v>43259</v>
      </c>
      <c r="C23" s="53">
        <v>1600</v>
      </c>
      <c r="D23" s="53">
        <v>1</v>
      </c>
      <c r="E23" s="54">
        <v>48271644</v>
      </c>
      <c r="F23" s="56">
        <v>16.45</v>
      </c>
    </row>
    <row r="24" spans="1:6" ht="12.75">
      <c r="A24" s="3" t="s">
        <v>57</v>
      </c>
      <c r="B24" s="49">
        <v>43335</v>
      </c>
      <c r="C24" s="53">
        <v>1676</v>
      </c>
      <c r="D24" s="53">
        <v>1</v>
      </c>
      <c r="E24" s="54">
        <v>8298220</v>
      </c>
      <c r="F24" s="56">
        <v>16</v>
      </c>
    </row>
    <row r="25" spans="1:6" ht="12.75">
      <c r="A25" s="3" t="s">
        <v>46</v>
      </c>
      <c r="B25" s="49">
        <v>43573</v>
      </c>
      <c r="C25" s="53">
        <v>1914</v>
      </c>
      <c r="D25" s="53">
        <v>1</v>
      </c>
      <c r="E25" s="54">
        <v>200507954</v>
      </c>
      <c r="F25" s="56">
        <v>16</v>
      </c>
    </row>
    <row r="26" spans="1:6" ht="12.75">
      <c r="A26" s="3" t="s">
        <v>47</v>
      </c>
      <c r="B26" s="49">
        <v>43832</v>
      </c>
      <c r="C26" s="53">
        <v>2173</v>
      </c>
      <c r="D26" s="53">
        <v>1</v>
      </c>
      <c r="E26" s="54">
        <v>166564069</v>
      </c>
      <c r="F26" s="56">
        <v>16.94</v>
      </c>
    </row>
    <row r="27" spans="1:6" ht="12.75">
      <c r="A27" s="3" t="s">
        <v>71</v>
      </c>
      <c r="B27" s="49">
        <v>44000</v>
      </c>
      <c r="C27" s="53">
        <v>2341</v>
      </c>
      <c r="D27" s="53">
        <v>2</v>
      </c>
      <c r="E27" s="54">
        <v>15703613</v>
      </c>
      <c r="F27" s="56">
        <v>16.94</v>
      </c>
    </row>
    <row r="28" spans="1:6" ht="12.75">
      <c r="A28" s="3" t="s">
        <v>112</v>
      </c>
      <c r="B28" s="49">
        <v>44161</v>
      </c>
      <c r="C28" s="53">
        <v>2502</v>
      </c>
      <c r="D28" s="53">
        <v>1</v>
      </c>
      <c r="E28" s="54">
        <v>12378001</v>
      </c>
      <c r="F28" s="56">
        <v>14.45</v>
      </c>
    </row>
    <row r="29" spans="1:6" ht="12.75">
      <c r="A29" s="3" t="s">
        <v>72</v>
      </c>
      <c r="B29" s="49">
        <v>44225</v>
      </c>
      <c r="C29" s="53">
        <v>2566</v>
      </c>
      <c r="D29" s="53">
        <v>3</v>
      </c>
      <c r="E29" s="54">
        <v>186772913</v>
      </c>
      <c r="F29" s="56">
        <v>17.21</v>
      </c>
    </row>
    <row r="30" spans="1:6" ht="12.75">
      <c r="A30" s="3" t="s">
        <v>73</v>
      </c>
      <c r="B30" s="49">
        <v>44231</v>
      </c>
      <c r="C30" s="53">
        <v>2572</v>
      </c>
      <c r="D30" s="53">
        <v>2</v>
      </c>
      <c r="E30" s="54">
        <v>202057343</v>
      </c>
      <c r="F30" s="56">
        <v>16.5</v>
      </c>
    </row>
    <row r="31" spans="1:6" ht="12.75">
      <c r="A31" s="3" t="s">
        <v>108</v>
      </c>
      <c r="B31" s="49">
        <v>44336</v>
      </c>
      <c r="C31" s="53">
        <v>2677</v>
      </c>
      <c r="D31" s="53">
        <v>1</v>
      </c>
      <c r="E31" s="54">
        <v>46586531</v>
      </c>
      <c r="F31" s="56">
        <v>17.2</v>
      </c>
    </row>
    <row r="32" spans="1:6" ht="12.75">
      <c r="A32" s="3" t="s">
        <v>48</v>
      </c>
      <c r="B32" s="49">
        <v>44602</v>
      </c>
      <c r="C32" s="53">
        <v>2943</v>
      </c>
      <c r="D32" s="53">
        <v>2</v>
      </c>
      <c r="E32" s="54">
        <v>255882630</v>
      </c>
      <c r="F32" s="56">
        <v>16.95</v>
      </c>
    </row>
    <row r="33" spans="1:6" ht="12.75">
      <c r="A33" s="3" t="s">
        <v>49</v>
      </c>
      <c r="B33" s="49">
        <v>44623</v>
      </c>
      <c r="C33" s="53">
        <v>2964</v>
      </c>
      <c r="D33" s="53">
        <v>4</v>
      </c>
      <c r="E33" s="54">
        <v>340725319</v>
      </c>
      <c r="F33" s="56">
        <v>16</v>
      </c>
    </row>
    <row r="34" spans="1:6" ht="12.75">
      <c r="A34" s="3" t="s">
        <v>50</v>
      </c>
      <c r="B34" s="49">
        <v>44945</v>
      </c>
      <c r="C34" s="53">
        <v>3286</v>
      </c>
      <c r="D34" s="53">
        <v>1</v>
      </c>
      <c r="E34" s="54">
        <v>399258975</v>
      </c>
      <c r="F34" s="56">
        <v>17.22</v>
      </c>
    </row>
    <row r="35" spans="1:6" ht="12.75">
      <c r="A35" s="3" t="s">
        <v>51</v>
      </c>
      <c r="B35" s="49">
        <v>45022</v>
      </c>
      <c r="C35" s="53">
        <v>3363</v>
      </c>
      <c r="D35" s="53">
        <v>1</v>
      </c>
      <c r="E35" s="54">
        <v>81935125</v>
      </c>
      <c r="F35" s="56">
        <v>16</v>
      </c>
    </row>
    <row r="36" spans="1:6" ht="12.75">
      <c r="A36" s="3" t="s">
        <v>53</v>
      </c>
      <c r="B36" s="49">
        <v>45666</v>
      </c>
      <c r="C36" s="53">
        <v>4007</v>
      </c>
      <c r="D36" s="53">
        <v>1</v>
      </c>
      <c r="E36" s="54">
        <v>917098157</v>
      </c>
      <c r="F36" s="56">
        <v>17.74</v>
      </c>
    </row>
    <row r="37" spans="2:5" ht="12.75">
      <c r="B37" s="69" t="s">
        <v>37</v>
      </c>
      <c r="C37" s="70">
        <v>45877</v>
      </c>
      <c r="D37" s="70">
        <v>44</v>
      </c>
      <c r="E37" s="67">
        <v>3721295072</v>
      </c>
    </row>
    <row r="38" spans="1:6" ht="13.5" thickBot="1">
      <c r="A38" s="21"/>
      <c r="B38" s="23"/>
      <c r="C38" s="23"/>
      <c r="D38" s="21"/>
      <c r="E38" s="21"/>
      <c r="F38" s="57"/>
    </row>
    <row r="39" ht="12.75">
      <c r="B39" s="49"/>
    </row>
    <row r="40" ht="12.75">
      <c r="B40" s="49"/>
    </row>
    <row r="41" spans="1:2" ht="12.75">
      <c r="A41" s="2" t="s">
        <v>74</v>
      </c>
      <c r="B41" s="49"/>
    </row>
    <row r="42" spans="1:6" ht="13.5" thickBot="1">
      <c r="A42" s="21"/>
      <c r="B42" s="23"/>
      <c r="C42" s="23"/>
      <c r="D42" s="21"/>
      <c r="E42" s="21"/>
      <c r="F42" s="57"/>
    </row>
    <row r="43" spans="1:6" ht="12.75">
      <c r="A43" s="16" t="s">
        <v>0</v>
      </c>
      <c r="B43" s="18" t="s">
        <v>1</v>
      </c>
      <c r="C43" s="18" t="s">
        <v>2</v>
      </c>
      <c r="D43" s="18" t="s">
        <v>3</v>
      </c>
      <c r="E43" s="47" t="s">
        <v>4</v>
      </c>
      <c r="F43" s="63" t="s">
        <v>12</v>
      </c>
    </row>
    <row r="44" spans="1:6" ht="12.75">
      <c r="A44" s="14" t="s">
        <v>5</v>
      </c>
      <c r="B44" s="10" t="s">
        <v>10</v>
      </c>
      <c r="C44" s="10" t="s">
        <v>17</v>
      </c>
      <c r="D44" s="10" t="s">
        <v>6</v>
      </c>
      <c r="E44" s="15" t="s">
        <v>75</v>
      </c>
      <c r="F44" s="64" t="s">
        <v>13</v>
      </c>
    </row>
    <row r="45" spans="1:6" ht="12.75">
      <c r="A45" s="3" t="s">
        <v>76</v>
      </c>
      <c r="B45" s="49">
        <v>43545</v>
      </c>
      <c r="C45" s="53">
        <v>1886</v>
      </c>
      <c r="D45" s="53">
        <v>3</v>
      </c>
      <c r="E45" s="54">
        <v>4035567</v>
      </c>
      <c r="F45" s="56">
        <v>5.25</v>
      </c>
    </row>
    <row r="46" spans="2:5" ht="12.75">
      <c r="B46" s="69" t="s">
        <v>37</v>
      </c>
      <c r="C46" s="70">
        <v>1886</v>
      </c>
      <c r="D46" s="70">
        <v>3</v>
      </c>
      <c r="E46" s="67">
        <v>4035567</v>
      </c>
    </row>
    <row r="47" spans="1:6" ht="13.5" thickBot="1">
      <c r="A47" s="21"/>
      <c r="B47" s="23"/>
      <c r="C47" s="23"/>
      <c r="D47" s="21"/>
      <c r="E47" s="21"/>
      <c r="F47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25"/>
  <dimension ref="A1:I26"/>
  <sheetViews>
    <sheetView showGridLines="0" zoomScalePageLayoutView="0" workbookViewId="0" topLeftCell="A1">
      <selection activeCell="A4" sqref="A4:I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121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4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167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6"/>
  <dimension ref="A1:F24"/>
  <sheetViews>
    <sheetView showGridLines="0" zoomScalePageLayoutView="0" workbookViewId="0" topLeftCell="A1">
      <selection activeCell="A4" sqref="A4:F4"/>
    </sheetView>
  </sheetViews>
  <sheetFormatPr defaultColWidth="11.5546875" defaultRowHeight="15"/>
  <sheetData>
    <row r="1" spans="1:6" ht="73.5" customHeight="1">
      <c r="A1" s="83" t="s">
        <v>121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115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46</v>
      </c>
      <c r="B11" s="50">
        <v>43573</v>
      </c>
      <c r="C11" s="55">
        <v>1917</v>
      </c>
      <c r="D11" s="55">
        <v>2</v>
      </c>
      <c r="E11" s="54">
        <v>50170000</v>
      </c>
      <c r="F11" s="51">
        <v>118.1259</v>
      </c>
      <c r="G11" s="51">
        <v>120</v>
      </c>
      <c r="H11" s="51">
        <v>118.729930237194</v>
      </c>
      <c r="I11" s="56">
        <v>16</v>
      </c>
    </row>
    <row r="12" spans="1:9" ht="12.75">
      <c r="A12" s="3" t="s">
        <v>73</v>
      </c>
      <c r="B12" s="50">
        <v>44231</v>
      </c>
      <c r="C12" s="55">
        <v>2575</v>
      </c>
      <c r="D12" s="55">
        <v>2</v>
      </c>
      <c r="E12" s="54">
        <v>100000000</v>
      </c>
      <c r="F12" s="51">
        <v>133</v>
      </c>
      <c r="G12" s="51">
        <v>133.25</v>
      </c>
      <c r="H12" s="51">
        <v>133.125</v>
      </c>
      <c r="I12" s="56">
        <v>16.5</v>
      </c>
    </row>
    <row r="13" spans="1:9" ht="12.75">
      <c r="A13" s="3" t="s">
        <v>50</v>
      </c>
      <c r="B13" s="50">
        <v>44945</v>
      </c>
      <c r="C13" s="55">
        <v>3289</v>
      </c>
      <c r="D13" s="55">
        <v>1</v>
      </c>
      <c r="E13" s="54">
        <v>6000000</v>
      </c>
      <c r="F13" s="51">
        <v>130.5</v>
      </c>
      <c r="G13" s="51">
        <v>130.5</v>
      </c>
      <c r="H13" s="51">
        <v>130.5</v>
      </c>
      <c r="I13" s="56">
        <v>17.22</v>
      </c>
    </row>
    <row r="14" spans="1:9" ht="12.75">
      <c r="A14" s="3" t="s">
        <v>53</v>
      </c>
      <c r="B14" s="50">
        <v>45666</v>
      </c>
      <c r="C14" s="55">
        <v>4010</v>
      </c>
      <c r="D14" s="55">
        <v>2</v>
      </c>
      <c r="E14" s="54">
        <v>70000000</v>
      </c>
      <c r="F14" s="51">
        <v>132.3</v>
      </c>
      <c r="G14" s="51">
        <v>133.3</v>
      </c>
      <c r="H14" s="51">
        <v>132.8</v>
      </c>
      <c r="I14" s="56">
        <v>17.74</v>
      </c>
    </row>
    <row r="15" spans="2:5" ht="12.75">
      <c r="B15" s="65" t="s">
        <v>37</v>
      </c>
      <c r="C15" s="66">
        <v>11791</v>
      </c>
      <c r="D15" s="66">
        <v>7</v>
      </c>
      <c r="E15" s="67">
        <v>226170000</v>
      </c>
    </row>
    <row r="17" spans="6:8" ht="12.75">
      <c r="F17" s="68" t="s">
        <v>38</v>
      </c>
      <c r="H17" s="51">
        <v>118.1259</v>
      </c>
    </row>
    <row r="18" spans="6:8" ht="12.75">
      <c r="F18" s="68" t="s">
        <v>39</v>
      </c>
      <c r="H18" s="51">
        <v>133.3</v>
      </c>
    </row>
    <row r="19" spans="6:8" ht="12.75">
      <c r="F19" s="68" t="s">
        <v>40</v>
      </c>
      <c r="H19" s="51">
        <v>129.7616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H15" sqref="H15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116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90</v>
      </c>
      <c r="D12" s="53">
        <v>1</v>
      </c>
      <c r="E12" s="54">
        <v>43689319</v>
      </c>
      <c r="F12" s="56">
        <v>16</v>
      </c>
    </row>
    <row r="13" spans="1:6" ht="12.75">
      <c r="A13" s="3" t="s">
        <v>36</v>
      </c>
      <c r="B13" s="49">
        <v>41859</v>
      </c>
      <c r="C13" s="53">
        <v>203</v>
      </c>
      <c r="D13" s="53">
        <v>2</v>
      </c>
      <c r="E13" s="54">
        <v>317998865</v>
      </c>
      <c r="F13" s="56">
        <v>16</v>
      </c>
    </row>
    <row r="14" spans="1:6" ht="12.75">
      <c r="A14" s="3" t="s">
        <v>80</v>
      </c>
      <c r="B14" s="49">
        <v>42034</v>
      </c>
      <c r="C14" s="53">
        <v>378</v>
      </c>
      <c r="D14" s="53">
        <v>1</v>
      </c>
      <c r="E14" s="54">
        <v>28023544</v>
      </c>
      <c r="F14" s="56">
        <v>17</v>
      </c>
    </row>
    <row r="15" spans="1:6" ht="12.75">
      <c r="A15" s="3" t="s">
        <v>66</v>
      </c>
      <c r="B15" s="49">
        <v>42152</v>
      </c>
      <c r="C15" s="53">
        <v>496</v>
      </c>
      <c r="D15" s="53">
        <v>1</v>
      </c>
      <c r="E15" s="54">
        <v>194409632</v>
      </c>
      <c r="F15" s="56">
        <v>17</v>
      </c>
    </row>
    <row r="16" spans="1:6" ht="12.75">
      <c r="A16" s="3" t="s">
        <v>41</v>
      </c>
      <c r="B16" s="49">
        <v>42369</v>
      </c>
      <c r="C16" s="53">
        <v>713</v>
      </c>
      <c r="D16" s="53">
        <v>7</v>
      </c>
      <c r="E16" s="54">
        <v>246377635</v>
      </c>
      <c r="F16" s="56">
        <v>17.25</v>
      </c>
    </row>
    <row r="17" spans="1:6" ht="12.75">
      <c r="A17" s="3" t="s">
        <v>60</v>
      </c>
      <c r="B17" s="49">
        <v>42538</v>
      </c>
      <c r="C17" s="53">
        <v>882</v>
      </c>
      <c r="D17" s="53">
        <v>1</v>
      </c>
      <c r="E17" s="54">
        <v>8882950</v>
      </c>
      <c r="F17" s="56">
        <v>14.95</v>
      </c>
    </row>
    <row r="18" spans="1:6" ht="12.75">
      <c r="A18" s="3" t="s">
        <v>59</v>
      </c>
      <c r="B18" s="49">
        <v>42692</v>
      </c>
      <c r="C18" s="53">
        <v>1036</v>
      </c>
      <c r="D18" s="53">
        <v>2</v>
      </c>
      <c r="E18" s="54">
        <v>42511340</v>
      </c>
      <c r="F18" s="56">
        <v>18</v>
      </c>
    </row>
    <row r="19" spans="1:6" ht="12.75">
      <c r="A19" s="3" t="s">
        <v>69</v>
      </c>
      <c r="B19" s="49">
        <v>42796</v>
      </c>
      <c r="C19" s="53">
        <v>1140</v>
      </c>
      <c r="D19" s="53">
        <v>1</v>
      </c>
      <c r="E19" s="54">
        <v>157220345</v>
      </c>
      <c r="F19" s="56">
        <v>18</v>
      </c>
    </row>
    <row r="20" spans="1:6" ht="12.75">
      <c r="A20" s="3" t="s">
        <v>43</v>
      </c>
      <c r="B20" s="49">
        <v>43062</v>
      </c>
      <c r="C20" s="53">
        <v>1406</v>
      </c>
      <c r="D20" s="53">
        <v>1</v>
      </c>
      <c r="E20" s="54">
        <v>2738973</v>
      </c>
      <c r="F20" s="56">
        <v>15.95</v>
      </c>
    </row>
    <row r="21" spans="1:6" ht="12.75">
      <c r="A21" s="3" t="s">
        <v>70</v>
      </c>
      <c r="B21" s="49">
        <v>43202</v>
      </c>
      <c r="C21" s="53">
        <v>1546</v>
      </c>
      <c r="D21" s="53">
        <v>2</v>
      </c>
      <c r="E21" s="54">
        <v>37794820</v>
      </c>
      <c r="F21" s="56">
        <v>12.44</v>
      </c>
    </row>
    <row r="22" spans="1:6" ht="12.75">
      <c r="A22" s="3" t="s">
        <v>44</v>
      </c>
      <c r="B22" s="49">
        <v>43202</v>
      </c>
      <c r="C22" s="53">
        <v>1546</v>
      </c>
      <c r="D22" s="53">
        <v>3</v>
      </c>
      <c r="E22" s="54">
        <v>40427584</v>
      </c>
      <c r="F22" s="56">
        <v>18</v>
      </c>
    </row>
    <row r="23" spans="1:6" ht="12.75">
      <c r="A23" s="3" t="s">
        <v>57</v>
      </c>
      <c r="B23" s="49">
        <v>43335</v>
      </c>
      <c r="C23" s="53">
        <v>1679</v>
      </c>
      <c r="D23" s="53">
        <v>8</v>
      </c>
      <c r="E23" s="54">
        <v>104720223</v>
      </c>
      <c r="F23" s="56">
        <v>16</v>
      </c>
    </row>
    <row r="24" spans="1:6" ht="12.75">
      <c r="A24" s="3" t="s">
        <v>45</v>
      </c>
      <c r="B24" s="49">
        <v>43497</v>
      </c>
      <c r="C24" s="53">
        <v>1841</v>
      </c>
      <c r="D24" s="53">
        <v>1</v>
      </c>
      <c r="E24" s="54">
        <v>11220339</v>
      </c>
      <c r="F24" s="56">
        <v>13.46</v>
      </c>
    </row>
    <row r="25" spans="1:6" ht="12.75">
      <c r="A25" s="3" t="s">
        <v>91</v>
      </c>
      <c r="B25" s="49">
        <v>43552</v>
      </c>
      <c r="C25" s="53">
        <v>1896</v>
      </c>
      <c r="D25" s="53">
        <v>1</v>
      </c>
      <c r="E25" s="54">
        <v>15078929</v>
      </c>
      <c r="F25" s="56">
        <v>16.69</v>
      </c>
    </row>
    <row r="26" spans="1:6" ht="12.75">
      <c r="A26" s="3" t="s">
        <v>46</v>
      </c>
      <c r="B26" s="49">
        <v>43573</v>
      </c>
      <c r="C26" s="53">
        <v>1917</v>
      </c>
      <c r="D26" s="53">
        <v>1</v>
      </c>
      <c r="E26" s="54">
        <v>10000000</v>
      </c>
      <c r="F26" s="56">
        <v>16</v>
      </c>
    </row>
    <row r="27" spans="1:6" ht="12.75">
      <c r="A27" s="3" t="s">
        <v>71</v>
      </c>
      <c r="B27" s="49">
        <v>44000</v>
      </c>
      <c r="C27" s="53">
        <v>2344</v>
      </c>
      <c r="D27" s="53">
        <v>1</v>
      </c>
      <c r="E27" s="54">
        <v>25029041</v>
      </c>
      <c r="F27" s="56">
        <v>16.94</v>
      </c>
    </row>
    <row r="28" spans="1:6" ht="12.75">
      <c r="A28" s="3" t="s">
        <v>112</v>
      </c>
      <c r="B28" s="49">
        <v>44161</v>
      </c>
      <c r="C28" s="53">
        <v>2505</v>
      </c>
      <c r="D28" s="53">
        <v>1</v>
      </c>
      <c r="E28" s="54">
        <v>10785998</v>
      </c>
      <c r="F28" s="56">
        <v>14.45</v>
      </c>
    </row>
    <row r="29" spans="1:6" ht="12.75">
      <c r="A29" s="3" t="s">
        <v>72</v>
      </c>
      <c r="B29" s="49">
        <v>44225</v>
      </c>
      <c r="C29" s="53">
        <v>2569</v>
      </c>
      <c r="D29" s="53">
        <v>4</v>
      </c>
      <c r="E29" s="54">
        <v>137428258</v>
      </c>
      <c r="F29" s="56">
        <v>17.21</v>
      </c>
    </row>
    <row r="30" spans="1:6" ht="12.75">
      <c r="A30" s="3" t="s">
        <v>108</v>
      </c>
      <c r="B30" s="49">
        <v>44336</v>
      </c>
      <c r="C30" s="53">
        <v>2680</v>
      </c>
      <c r="D30" s="53">
        <v>1</v>
      </c>
      <c r="E30" s="54">
        <v>46635960</v>
      </c>
      <c r="F30" s="56">
        <v>17.2</v>
      </c>
    </row>
    <row r="31" spans="1:6" ht="12.75">
      <c r="A31" s="3" t="s">
        <v>48</v>
      </c>
      <c r="B31" s="49">
        <v>44602</v>
      </c>
      <c r="C31" s="53">
        <v>2946</v>
      </c>
      <c r="D31" s="53">
        <v>2</v>
      </c>
      <c r="E31" s="54">
        <v>234167923</v>
      </c>
      <c r="F31" s="56">
        <v>16.95</v>
      </c>
    </row>
    <row r="32" spans="1:6" ht="12.75">
      <c r="A32" s="3" t="s">
        <v>49</v>
      </c>
      <c r="B32" s="49">
        <v>44623</v>
      </c>
      <c r="C32" s="53">
        <v>2967</v>
      </c>
      <c r="D32" s="53">
        <v>6</v>
      </c>
      <c r="E32" s="54">
        <v>717268128</v>
      </c>
      <c r="F32" s="56">
        <v>16</v>
      </c>
    </row>
    <row r="33" spans="2:5" ht="12.75">
      <c r="B33" s="69" t="s">
        <v>37</v>
      </c>
      <c r="C33" s="70">
        <v>32780</v>
      </c>
      <c r="D33" s="70">
        <v>48</v>
      </c>
      <c r="E33" s="67">
        <v>2432409806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2" ht="12.75">
      <c r="A37" s="2" t="s">
        <v>74</v>
      </c>
      <c r="B37" s="49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47" t="s">
        <v>4</v>
      </c>
      <c r="F39" s="63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5" t="s">
        <v>75</v>
      </c>
      <c r="F40" s="64" t="s">
        <v>13</v>
      </c>
    </row>
    <row r="41" spans="1:6" ht="12.75">
      <c r="A41" s="3" t="s">
        <v>76</v>
      </c>
      <c r="B41" s="49">
        <v>43545</v>
      </c>
      <c r="C41" s="53">
        <v>1889</v>
      </c>
      <c r="D41" s="53">
        <v>2</v>
      </c>
      <c r="E41" s="54">
        <v>5000</v>
      </c>
      <c r="F41" s="56">
        <v>5.25</v>
      </c>
    </row>
    <row r="42" spans="2:5" ht="12.75">
      <c r="B42" s="69" t="s">
        <v>37</v>
      </c>
      <c r="C42" s="70">
        <v>1889</v>
      </c>
      <c r="D42" s="70">
        <v>2</v>
      </c>
      <c r="E42" s="67">
        <v>5000</v>
      </c>
    </row>
    <row r="43" spans="1:6" ht="13.5" thickBot="1">
      <c r="A43" s="21"/>
      <c r="B43" s="23"/>
      <c r="C43" s="23"/>
      <c r="D43" s="21"/>
      <c r="E43" s="21"/>
      <c r="F43" s="57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23"/>
  <dimension ref="A1:I26"/>
  <sheetViews>
    <sheetView showGridLines="0" zoomScalePageLayoutView="0" workbookViewId="0" topLeftCell="A1">
      <selection activeCell="A4" sqref="A4:I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117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4"/>
  <dimension ref="A1:F24"/>
  <sheetViews>
    <sheetView showGridLines="0" zoomScalePageLayoutView="0" workbookViewId="0" topLeftCell="A1">
      <selection activeCell="A4" sqref="A4:F4"/>
    </sheetView>
  </sheetViews>
  <sheetFormatPr defaultColWidth="11.5546875" defaultRowHeight="15"/>
  <sheetData>
    <row r="1" spans="1:6" ht="73.5" customHeight="1">
      <c r="A1" s="83" t="s">
        <v>117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111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46</v>
      </c>
      <c r="B11" s="50">
        <v>43573</v>
      </c>
      <c r="C11" s="55">
        <v>1918</v>
      </c>
      <c r="D11" s="55">
        <v>2</v>
      </c>
      <c r="E11" s="54">
        <v>64000000</v>
      </c>
      <c r="F11" s="51">
        <v>117.9758</v>
      </c>
      <c r="G11" s="51">
        <v>118.15</v>
      </c>
      <c r="H11" s="51">
        <v>118.06834375</v>
      </c>
      <c r="I11" s="56">
        <v>16</v>
      </c>
    </row>
    <row r="12" spans="1:9" ht="12.75">
      <c r="A12" s="3" t="s">
        <v>73</v>
      </c>
      <c r="B12" s="50">
        <v>44231</v>
      </c>
      <c r="C12" s="55">
        <v>2576</v>
      </c>
      <c r="D12" s="55">
        <v>2</v>
      </c>
      <c r="E12" s="54">
        <v>200000000</v>
      </c>
      <c r="F12" s="51">
        <v>132.4</v>
      </c>
      <c r="G12" s="51">
        <v>132.75</v>
      </c>
      <c r="H12" s="51">
        <v>132.574999999999</v>
      </c>
      <c r="I12" s="56">
        <v>16.5</v>
      </c>
    </row>
    <row r="13" spans="1:9" ht="12.75">
      <c r="A13" s="3" t="s">
        <v>50</v>
      </c>
      <c r="B13" s="50">
        <v>44945</v>
      </c>
      <c r="C13" s="55">
        <v>3290</v>
      </c>
      <c r="D13" s="55">
        <v>1</v>
      </c>
      <c r="E13" s="54">
        <v>6000000</v>
      </c>
      <c r="F13" s="51">
        <v>130.35</v>
      </c>
      <c r="G13" s="51">
        <v>130.35</v>
      </c>
      <c r="H13" s="51">
        <v>130.35</v>
      </c>
      <c r="I13" s="56">
        <v>17.22</v>
      </c>
    </row>
    <row r="14" spans="2:5" ht="12.75">
      <c r="B14" s="65" t="s">
        <v>37</v>
      </c>
      <c r="C14" s="66">
        <v>7784</v>
      </c>
      <c r="D14" s="66">
        <v>5</v>
      </c>
      <c r="E14" s="67">
        <v>270000000</v>
      </c>
    </row>
    <row r="16" spans="6:8" ht="12.75">
      <c r="F16" s="68" t="s">
        <v>38</v>
      </c>
      <c r="H16" s="51">
        <v>117.9758</v>
      </c>
    </row>
    <row r="17" spans="6:8" ht="12.75">
      <c r="F17" s="68" t="s">
        <v>39</v>
      </c>
      <c r="H17" s="51">
        <v>132.75</v>
      </c>
    </row>
    <row r="18" spans="6:8" ht="12.75">
      <c r="F18" s="68" t="s">
        <v>40</v>
      </c>
      <c r="H18" s="51">
        <v>129.0869</v>
      </c>
    </row>
    <row r="19" spans="1:9" ht="13.5" thickBot="1">
      <c r="A19" s="21"/>
      <c r="B19" s="22"/>
      <c r="C19" s="23"/>
      <c r="D19" s="23"/>
      <c r="E19" s="24"/>
      <c r="F19" s="23"/>
      <c r="G19" s="23"/>
      <c r="H19" s="23"/>
      <c r="I19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113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91</v>
      </c>
      <c r="D12" s="53">
        <v>2</v>
      </c>
      <c r="E12" s="54">
        <v>213992229</v>
      </c>
      <c r="F12" s="56">
        <v>16</v>
      </c>
    </row>
    <row r="13" spans="1:6" ht="12.75">
      <c r="A13" s="3" t="s">
        <v>36</v>
      </c>
      <c r="B13" s="49">
        <v>41859</v>
      </c>
      <c r="C13" s="53">
        <v>204</v>
      </c>
      <c r="D13" s="53">
        <v>2</v>
      </c>
      <c r="E13" s="54">
        <v>151752240</v>
      </c>
      <c r="F13" s="56">
        <v>16</v>
      </c>
    </row>
    <row r="14" spans="1:6" ht="12.75">
      <c r="A14" s="3" t="s">
        <v>80</v>
      </c>
      <c r="B14" s="49">
        <v>42034</v>
      </c>
      <c r="C14" s="53">
        <v>379</v>
      </c>
      <c r="D14" s="53">
        <v>3</v>
      </c>
      <c r="E14" s="54">
        <v>79732340</v>
      </c>
      <c r="F14" s="56">
        <v>17</v>
      </c>
    </row>
    <row r="15" spans="1:6" ht="12.75">
      <c r="A15" s="3" t="s">
        <v>66</v>
      </c>
      <c r="B15" s="49">
        <v>42152</v>
      </c>
      <c r="C15" s="53">
        <v>497</v>
      </c>
      <c r="D15" s="53">
        <v>2</v>
      </c>
      <c r="E15" s="54">
        <v>6851338</v>
      </c>
      <c r="F15" s="56">
        <v>17</v>
      </c>
    </row>
    <row r="16" spans="1:6" ht="12.75">
      <c r="A16" s="3" t="s">
        <v>41</v>
      </c>
      <c r="B16" s="49">
        <v>42369</v>
      </c>
      <c r="C16" s="53">
        <v>714</v>
      </c>
      <c r="D16" s="53">
        <v>1</v>
      </c>
      <c r="E16" s="54">
        <v>80528379</v>
      </c>
      <c r="F16" s="56">
        <v>17.25</v>
      </c>
    </row>
    <row r="17" spans="1:6" ht="12.75">
      <c r="A17" s="3" t="s">
        <v>87</v>
      </c>
      <c r="B17" s="49">
        <v>42425</v>
      </c>
      <c r="C17" s="53">
        <v>770</v>
      </c>
      <c r="D17" s="53">
        <v>1</v>
      </c>
      <c r="E17" s="54">
        <v>27126283</v>
      </c>
      <c r="F17" s="56">
        <v>18</v>
      </c>
    </row>
    <row r="18" spans="1:6" ht="12.75">
      <c r="A18" s="3" t="s">
        <v>67</v>
      </c>
      <c r="B18" s="49">
        <v>42538</v>
      </c>
      <c r="C18" s="53">
        <v>883</v>
      </c>
      <c r="D18" s="53">
        <v>4</v>
      </c>
      <c r="E18" s="54">
        <v>69352792</v>
      </c>
      <c r="F18" s="56">
        <v>18</v>
      </c>
    </row>
    <row r="19" spans="1:6" ht="12.75">
      <c r="A19" s="3" t="s">
        <v>68</v>
      </c>
      <c r="B19" s="49">
        <v>42614</v>
      </c>
      <c r="C19" s="53">
        <v>959</v>
      </c>
      <c r="D19" s="53">
        <v>1</v>
      </c>
      <c r="E19" s="54">
        <v>33036850</v>
      </c>
      <c r="F19" s="56">
        <v>18</v>
      </c>
    </row>
    <row r="20" spans="1:6" ht="12.75">
      <c r="A20" s="3" t="s">
        <v>59</v>
      </c>
      <c r="B20" s="49">
        <v>42692</v>
      </c>
      <c r="C20" s="53">
        <v>1037</v>
      </c>
      <c r="D20" s="53">
        <v>1</v>
      </c>
      <c r="E20" s="54">
        <v>40633246</v>
      </c>
      <c r="F20" s="56">
        <v>18</v>
      </c>
    </row>
    <row r="21" spans="1:6" ht="12.75">
      <c r="A21" s="3" t="s">
        <v>58</v>
      </c>
      <c r="B21" s="49">
        <v>43077</v>
      </c>
      <c r="C21" s="53">
        <v>1422</v>
      </c>
      <c r="D21" s="53">
        <v>2</v>
      </c>
      <c r="E21" s="54">
        <v>16159529</v>
      </c>
      <c r="F21" s="56">
        <v>15.95</v>
      </c>
    </row>
    <row r="22" spans="1:6" ht="12.75">
      <c r="A22" s="3" t="s">
        <v>70</v>
      </c>
      <c r="B22" s="49">
        <v>43202</v>
      </c>
      <c r="C22" s="53">
        <v>1547</v>
      </c>
      <c r="D22" s="53">
        <v>1</v>
      </c>
      <c r="E22" s="54">
        <v>87917932</v>
      </c>
      <c r="F22" s="56">
        <v>12.44</v>
      </c>
    </row>
    <row r="23" spans="1:6" ht="12.75">
      <c r="A23" s="3" t="s">
        <v>44</v>
      </c>
      <c r="B23" s="49">
        <v>43202</v>
      </c>
      <c r="C23" s="53">
        <v>1547</v>
      </c>
      <c r="D23" s="53">
        <v>5</v>
      </c>
      <c r="E23" s="54">
        <v>108451181</v>
      </c>
      <c r="F23" s="56">
        <v>18</v>
      </c>
    </row>
    <row r="24" spans="1:6" ht="12.75">
      <c r="A24" s="3" t="s">
        <v>57</v>
      </c>
      <c r="B24" s="49">
        <v>43335</v>
      </c>
      <c r="C24" s="53">
        <v>1680</v>
      </c>
      <c r="D24" s="53">
        <v>9</v>
      </c>
      <c r="E24" s="54">
        <v>237376012</v>
      </c>
      <c r="F24" s="56">
        <v>16</v>
      </c>
    </row>
    <row r="25" spans="1:6" ht="12.75">
      <c r="A25" s="3" t="s">
        <v>46</v>
      </c>
      <c r="B25" s="49">
        <v>43573</v>
      </c>
      <c r="C25" s="53">
        <v>1918</v>
      </c>
      <c r="D25" s="53">
        <v>1</v>
      </c>
      <c r="E25" s="54">
        <v>16040637</v>
      </c>
      <c r="F25" s="56">
        <v>16</v>
      </c>
    </row>
    <row r="26" spans="1:6" ht="12.75">
      <c r="A26" s="3" t="s">
        <v>71</v>
      </c>
      <c r="B26" s="49">
        <v>44000</v>
      </c>
      <c r="C26" s="53">
        <v>2345</v>
      </c>
      <c r="D26" s="53">
        <v>5</v>
      </c>
      <c r="E26" s="54">
        <v>175576522</v>
      </c>
      <c r="F26" s="56">
        <v>16.94</v>
      </c>
    </row>
    <row r="27" spans="1:6" ht="12.75">
      <c r="A27" s="3" t="s">
        <v>112</v>
      </c>
      <c r="B27" s="49">
        <v>44161</v>
      </c>
      <c r="C27" s="53">
        <v>2506</v>
      </c>
      <c r="D27" s="53">
        <v>4</v>
      </c>
      <c r="E27" s="54">
        <v>99354734</v>
      </c>
      <c r="F27" s="56">
        <v>14.45</v>
      </c>
    </row>
    <row r="28" spans="1:6" ht="12.75">
      <c r="A28" s="3" t="s">
        <v>73</v>
      </c>
      <c r="B28" s="49">
        <v>44231</v>
      </c>
      <c r="C28" s="53">
        <v>2576</v>
      </c>
      <c r="D28" s="53">
        <v>1</v>
      </c>
      <c r="E28" s="54">
        <v>2484129</v>
      </c>
      <c r="F28" s="56">
        <v>16.5</v>
      </c>
    </row>
    <row r="29" spans="1:6" ht="12.75">
      <c r="A29" s="3" t="s">
        <v>49</v>
      </c>
      <c r="B29" s="49">
        <v>44623</v>
      </c>
      <c r="C29" s="53">
        <v>2968</v>
      </c>
      <c r="D29" s="53">
        <v>4</v>
      </c>
      <c r="E29" s="54">
        <v>28314748</v>
      </c>
      <c r="F29" s="56">
        <v>16</v>
      </c>
    </row>
    <row r="30" spans="1:6" ht="12.75">
      <c r="A30" s="3" t="s">
        <v>50</v>
      </c>
      <c r="B30" s="49">
        <v>44945</v>
      </c>
      <c r="C30" s="53">
        <v>3290</v>
      </c>
      <c r="D30" s="53">
        <v>2</v>
      </c>
      <c r="E30" s="54">
        <v>85847903</v>
      </c>
      <c r="F30" s="56">
        <v>17.22</v>
      </c>
    </row>
    <row r="31" spans="1:6" ht="12.75">
      <c r="A31" s="3" t="s">
        <v>53</v>
      </c>
      <c r="B31" s="49">
        <v>45666</v>
      </c>
      <c r="C31" s="53">
        <v>4011</v>
      </c>
      <c r="D31" s="53">
        <v>2</v>
      </c>
      <c r="E31" s="54">
        <v>55315901</v>
      </c>
      <c r="F31" s="56">
        <v>17.74</v>
      </c>
    </row>
    <row r="32" spans="2:5" ht="12.75">
      <c r="B32" s="69" t="s">
        <v>37</v>
      </c>
      <c r="C32" s="70">
        <v>31344</v>
      </c>
      <c r="D32" s="70">
        <v>53</v>
      </c>
      <c r="E32" s="67">
        <v>1615844925</v>
      </c>
    </row>
    <row r="33" spans="1:6" ht="13.5" thickBot="1">
      <c r="A33" s="21"/>
      <c r="B33" s="23"/>
      <c r="C33" s="23"/>
      <c r="D33" s="21"/>
      <c r="E33" s="21"/>
      <c r="F33" s="57"/>
    </row>
    <row r="34" ht="12.75">
      <c r="B34" s="49"/>
    </row>
    <row r="35" ht="12.75">
      <c r="B35" s="49"/>
    </row>
    <row r="36" spans="1:2" ht="12.75">
      <c r="A36" s="2" t="s">
        <v>74</v>
      </c>
      <c r="B36" s="49"/>
    </row>
    <row r="37" spans="1:6" ht="13.5" thickBot="1">
      <c r="A37" s="21"/>
      <c r="B37" s="23"/>
      <c r="C37" s="23"/>
      <c r="D37" s="21"/>
      <c r="E37" s="21"/>
      <c r="F37" s="57"/>
    </row>
    <row r="38" spans="1:6" ht="12.75">
      <c r="A38" s="16" t="s">
        <v>0</v>
      </c>
      <c r="B38" s="18" t="s">
        <v>1</v>
      </c>
      <c r="C38" s="18" t="s">
        <v>2</v>
      </c>
      <c r="D38" s="18" t="s">
        <v>3</v>
      </c>
      <c r="E38" s="47" t="s">
        <v>4</v>
      </c>
      <c r="F38" s="63" t="s">
        <v>12</v>
      </c>
    </row>
    <row r="39" spans="1:6" ht="12.75">
      <c r="A39" s="14" t="s">
        <v>5</v>
      </c>
      <c r="B39" s="10" t="s">
        <v>10</v>
      </c>
      <c r="C39" s="10" t="s">
        <v>17</v>
      </c>
      <c r="D39" s="10" t="s">
        <v>6</v>
      </c>
      <c r="E39" s="15" t="s">
        <v>75</v>
      </c>
      <c r="F39" s="64" t="s">
        <v>13</v>
      </c>
    </row>
    <row r="40" spans="1:6" ht="12.75">
      <c r="A40" s="3" t="s">
        <v>76</v>
      </c>
      <c r="B40" s="49">
        <v>43545</v>
      </c>
      <c r="C40" s="53">
        <v>1890</v>
      </c>
      <c r="D40" s="53">
        <v>1</v>
      </c>
      <c r="E40" s="54">
        <v>1000000</v>
      </c>
      <c r="F40" s="56">
        <v>5.25</v>
      </c>
    </row>
    <row r="41" spans="2:5" ht="12.75">
      <c r="B41" s="69" t="s">
        <v>37</v>
      </c>
      <c r="C41" s="70">
        <v>1890</v>
      </c>
      <c r="D41" s="70">
        <v>1</v>
      </c>
      <c r="E41" s="67">
        <v>1000000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1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114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2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114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106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57</v>
      </c>
      <c r="B11" s="50">
        <v>43335</v>
      </c>
      <c r="C11" s="55">
        <v>1681</v>
      </c>
      <c r="D11" s="55">
        <v>1</v>
      </c>
      <c r="E11" s="54">
        <v>25000000</v>
      </c>
      <c r="F11" s="51">
        <v>123.5</v>
      </c>
      <c r="G11" s="51">
        <v>123.5</v>
      </c>
      <c r="H11" s="51">
        <v>123.5</v>
      </c>
      <c r="I11" s="56">
        <v>16</v>
      </c>
    </row>
    <row r="12" spans="1:9" ht="12.75">
      <c r="A12" s="3" t="s">
        <v>91</v>
      </c>
      <c r="B12" s="50">
        <v>43552</v>
      </c>
      <c r="C12" s="55">
        <v>1898</v>
      </c>
      <c r="D12" s="55">
        <v>1</v>
      </c>
      <c r="E12" s="54">
        <v>25000000</v>
      </c>
      <c r="F12" s="51">
        <v>128.75</v>
      </c>
      <c r="G12" s="51">
        <v>128.75</v>
      </c>
      <c r="H12" s="51">
        <v>128.75</v>
      </c>
      <c r="I12" s="56">
        <v>16.69</v>
      </c>
    </row>
    <row r="13" spans="1:9" ht="12.75">
      <c r="A13" s="3" t="s">
        <v>46</v>
      </c>
      <c r="B13" s="50">
        <v>43573</v>
      </c>
      <c r="C13" s="55">
        <v>1919</v>
      </c>
      <c r="D13" s="55">
        <v>2</v>
      </c>
      <c r="E13" s="54">
        <v>60000000</v>
      </c>
      <c r="F13" s="51">
        <v>117.9758</v>
      </c>
      <c r="G13" s="51">
        <v>118</v>
      </c>
      <c r="H13" s="51">
        <v>117.9879</v>
      </c>
      <c r="I13" s="56">
        <v>16</v>
      </c>
    </row>
    <row r="14" spans="1:9" ht="12.75">
      <c r="A14" s="3" t="s">
        <v>47</v>
      </c>
      <c r="B14" s="50">
        <v>43832</v>
      </c>
      <c r="C14" s="55">
        <v>2178</v>
      </c>
      <c r="D14" s="55">
        <v>1</v>
      </c>
      <c r="E14" s="54">
        <v>25000000</v>
      </c>
      <c r="F14" s="51">
        <v>129.5</v>
      </c>
      <c r="G14" s="51">
        <v>129.5</v>
      </c>
      <c r="H14" s="51">
        <v>129.5</v>
      </c>
      <c r="I14" s="56">
        <v>16.94</v>
      </c>
    </row>
    <row r="15" spans="1:9" ht="12.75">
      <c r="A15" s="3" t="s">
        <v>73</v>
      </c>
      <c r="B15" s="50">
        <v>44231</v>
      </c>
      <c r="C15" s="55">
        <v>2577</v>
      </c>
      <c r="D15" s="55">
        <v>1</v>
      </c>
      <c r="E15" s="54">
        <v>25000000</v>
      </c>
      <c r="F15" s="51">
        <v>130</v>
      </c>
      <c r="G15" s="51">
        <v>130</v>
      </c>
      <c r="H15" s="51">
        <v>130</v>
      </c>
      <c r="I15" s="56">
        <v>16.5</v>
      </c>
    </row>
    <row r="16" spans="1:9" ht="12.75">
      <c r="A16" s="3" t="s">
        <v>51</v>
      </c>
      <c r="B16" s="50">
        <v>45022</v>
      </c>
      <c r="C16" s="55">
        <v>3368</v>
      </c>
      <c r="D16" s="55">
        <v>2</v>
      </c>
      <c r="E16" s="54">
        <v>20200000</v>
      </c>
      <c r="F16" s="51">
        <v>129</v>
      </c>
      <c r="G16" s="51">
        <v>129</v>
      </c>
      <c r="H16" s="51">
        <v>129</v>
      </c>
      <c r="I16" s="56">
        <v>16</v>
      </c>
    </row>
    <row r="17" spans="1:9" ht="12.75">
      <c r="A17" s="3" t="s">
        <v>105</v>
      </c>
      <c r="B17" s="50">
        <v>45295</v>
      </c>
      <c r="C17" s="55">
        <v>3641</v>
      </c>
      <c r="D17" s="55">
        <v>1</v>
      </c>
      <c r="E17" s="54">
        <v>20000000</v>
      </c>
      <c r="F17" s="51">
        <v>130</v>
      </c>
      <c r="G17" s="51">
        <v>130</v>
      </c>
      <c r="H17" s="51">
        <v>130</v>
      </c>
      <c r="I17" s="56">
        <v>16.25</v>
      </c>
    </row>
    <row r="18" spans="2:5" ht="12.75">
      <c r="B18" s="65" t="s">
        <v>37</v>
      </c>
      <c r="C18" s="66">
        <v>17262</v>
      </c>
      <c r="D18" s="66">
        <v>9</v>
      </c>
      <c r="E18" s="67">
        <v>200200000</v>
      </c>
    </row>
    <row r="20" spans="6:8" ht="12.75">
      <c r="F20" s="68" t="s">
        <v>38</v>
      </c>
      <c r="H20" s="51">
        <v>117.9758</v>
      </c>
    </row>
    <row r="21" spans="6:8" ht="12.75">
      <c r="F21" s="68" t="s">
        <v>39</v>
      </c>
      <c r="H21" s="51">
        <v>130</v>
      </c>
    </row>
    <row r="22" spans="6:8" ht="12.75">
      <c r="F22" s="68" t="s">
        <v>40</v>
      </c>
      <c r="H22" s="51">
        <v>125.2689</v>
      </c>
    </row>
    <row r="23" spans="1:9" ht="13.5" thickBot="1">
      <c r="A23" s="21"/>
      <c r="B23" s="22"/>
      <c r="C23" s="23"/>
      <c r="D23" s="23"/>
      <c r="E23" s="24"/>
      <c r="F23" s="23"/>
      <c r="G23" s="23"/>
      <c r="H23" s="23"/>
      <c r="I23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150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35</v>
      </c>
      <c r="B11" s="50">
        <v>41761</v>
      </c>
      <c r="C11" s="55">
        <v>92</v>
      </c>
      <c r="D11" s="55">
        <v>1</v>
      </c>
      <c r="E11" s="54">
        <v>8940000</v>
      </c>
      <c r="F11" s="51">
        <v>101.5913</v>
      </c>
      <c r="G11" s="51">
        <v>101.5913</v>
      </c>
      <c r="H11" s="51">
        <v>101.5913</v>
      </c>
      <c r="I11" s="56">
        <v>10.47</v>
      </c>
    </row>
    <row r="12" spans="1:9" ht="12.75">
      <c r="A12" s="3" t="s">
        <v>41</v>
      </c>
      <c r="B12" s="50">
        <v>42369</v>
      </c>
      <c r="C12" s="55">
        <v>700</v>
      </c>
      <c r="D12" s="55">
        <v>1</v>
      </c>
      <c r="E12" s="54">
        <v>33000000</v>
      </c>
      <c r="F12" s="51">
        <v>126.125</v>
      </c>
      <c r="G12" s="51">
        <v>126.125</v>
      </c>
      <c r="H12" s="51">
        <v>126.125</v>
      </c>
      <c r="I12" s="56">
        <v>17.25</v>
      </c>
    </row>
    <row r="13" spans="1:9" ht="12.75">
      <c r="A13" s="3" t="s">
        <v>73</v>
      </c>
      <c r="B13" s="50">
        <v>44231</v>
      </c>
      <c r="C13" s="55">
        <v>2562</v>
      </c>
      <c r="D13" s="55">
        <v>1</v>
      </c>
      <c r="E13" s="54">
        <v>10000000</v>
      </c>
      <c r="F13" s="51">
        <v>133.25</v>
      </c>
      <c r="G13" s="51">
        <v>133.25</v>
      </c>
      <c r="H13" s="51">
        <v>133.25</v>
      </c>
      <c r="I13" s="56">
        <v>16.5</v>
      </c>
    </row>
    <row r="14" spans="1:9" ht="12.75">
      <c r="A14" s="3" t="s">
        <v>52</v>
      </c>
      <c r="B14" s="50">
        <v>45400</v>
      </c>
      <c r="C14" s="55">
        <v>3731</v>
      </c>
      <c r="D14" s="55">
        <v>1</v>
      </c>
      <c r="E14" s="54">
        <v>126000</v>
      </c>
      <c r="F14" s="51">
        <v>131</v>
      </c>
      <c r="G14" s="51">
        <v>131</v>
      </c>
      <c r="H14" s="51">
        <v>131</v>
      </c>
      <c r="I14" s="56">
        <v>17.44</v>
      </c>
    </row>
    <row r="15" spans="2:5" ht="12.75">
      <c r="B15" s="65" t="s">
        <v>37</v>
      </c>
      <c r="C15" s="66">
        <v>7085</v>
      </c>
      <c r="D15" s="66">
        <v>4</v>
      </c>
      <c r="E15" s="67">
        <v>52066000</v>
      </c>
    </row>
    <row r="17" spans="6:8" ht="12.75">
      <c r="F17" s="68" t="s">
        <v>38</v>
      </c>
      <c r="H17" s="51">
        <v>101.5913</v>
      </c>
    </row>
    <row r="18" spans="6:8" ht="12.75">
      <c r="F18" s="68" t="s">
        <v>39</v>
      </c>
      <c r="H18" s="51">
        <v>133.25</v>
      </c>
    </row>
    <row r="19" spans="6:8" ht="12.75">
      <c r="F19" s="68" t="s">
        <v>40</v>
      </c>
      <c r="H19" s="51">
        <v>123.2927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  <row r="23" ht="12.75">
      <c r="A23" s="2" t="s">
        <v>74</v>
      </c>
    </row>
    <row r="24" spans="1:9" ht="13.5" thickBot="1">
      <c r="A24" s="21"/>
      <c r="B24" s="22"/>
      <c r="C24" s="23"/>
      <c r="D24" s="23"/>
      <c r="E24" s="24"/>
      <c r="F24" s="23"/>
      <c r="G24" s="23"/>
      <c r="H24" s="23"/>
      <c r="I24" s="57"/>
    </row>
    <row r="25" spans="1:9" ht="12.75">
      <c r="A25" s="16" t="s">
        <v>0</v>
      </c>
      <c r="B25" s="17" t="s">
        <v>1</v>
      </c>
      <c r="C25" s="18" t="s">
        <v>2</v>
      </c>
      <c r="D25" s="18" t="s">
        <v>3</v>
      </c>
      <c r="E25" s="19" t="s">
        <v>4</v>
      </c>
      <c r="F25" s="80" t="s">
        <v>11</v>
      </c>
      <c r="G25" s="81"/>
      <c r="H25" s="81"/>
      <c r="I25" s="58" t="s">
        <v>12</v>
      </c>
    </row>
    <row r="26" spans="1:9" ht="12.75">
      <c r="A26" s="14" t="s">
        <v>5</v>
      </c>
      <c r="B26" s="11" t="s">
        <v>10</v>
      </c>
      <c r="C26" s="10" t="s">
        <v>17</v>
      </c>
      <c r="D26" s="10" t="s">
        <v>6</v>
      </c>
      <c r="E26" s="12" t="s">
        <v>75</v>
      </c>
      <c r="F26" s="13" t="s">
        <v>7</v>
      </c>
      <c r="G26" s="13" t="s">
        <v>8</v>
      </c>
      <c r="H26" s="28" t="s">
        <v>9</v>
      </c>
      <c r="I26" s="59" t="s">
        <v>13</v>
      </c>
    </row>
    <row r="27" spans="1:9" ht="12.75">
      <c r="A27" s="3" t="s">
        <v>76</v>
      </c>
      <c r="B27" s="50">
        <v>43545</v>
      </c>
      <c r="C27" s="55">
        <v>1876</v>
      </c>
      <c r="D27" s="55">
        <v>1</v>
      </c>
      <c r="E27" s="54">
        <v>5000</v>
      </c>
      <c r="F27" s="51">
        <v>100</v>
      </c>
      <c r="G27" s="51">
        <v>100</v>
      </c>
      <c r="H27" s="51">
        <v>100</v>
      </c>
      <c r="I27" s="56">
        <v>5.25</v>
      </c>
    </row>
    <row r="28" spans="2:5" ht="12.75">
      <c r="B28" s="65" t="s">
        <v>37</v>
      </c>
      <c r="C28" s="66">
        <v>1876</v>
      </c>
      <c r="D28" s="66">
        <v>1</v>
      </c>
      <c r="E28" s="67">
        <v>5000</v>
      </c>
    </row>
    <row r="30" spans="6:8" ht="12.75">
      <c r="F30" s="68" t="s">
        <v>38</v>
      </c>
      <c r="H30" s="51">
        <v>100</v>
      </c>
    </row>
    <row r="31" spans="6:8" ht="12.75">
      <c r="F31" s="68" t="s">
        <v>39</v>
      </c>
      <c r="H31" s="51">
        <v>100</v>
      </c>
    </row>
    <row r="32" spans="6:8" ht="12.75">
      <c r="F32" s="68" t="s">
        <v>40</v>
      </c>
      <c r="H32" s="51">
        <v>100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</sheetData>
  <sheetProtection/>
  <mergeCells count="4">
    <mergeCell ref="A1:I1"/>
    <mergeCell ref="A5:H5"/>
    <mergeCell ref="F9:H9"/>
    <mergeCell ref="F25:H25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" sqref="A4:F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109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92</v>
      </c>
      <c r="D12" s="53">
        <v>3</v>
      </c>
      <c r="E12" s="54">
        <v>267800786</v>
      </c>
      <c r="F12" s="56">
        <v>16</v>
      </c>
    </row>
    <row r="13" spans="1:6" ht="12.75">
      <c r="A13" s="3" t="s">
        <v>88</v>
      </c>
      <c r="B13" s="49">
        <v>41816</v>
      </c>
      <c r="C13" s="53">
        <v>162</v>
      </c>
      <c r="D13" s="53">
        <v>1</v>
      </c>
      <c r="E13" s="54">
        <v>56228246</v>
      </c>
      <c r="F13" s="56">
        <v>10.44</v>
      </c>
    </row>
    <row r="14" spans="1:6" ht="12.75">
      <c r="A14" s="3" t="s">
        <v>36</v>
      </c>
      <c r="B14" s="49">
        <v>41859</v>
      </c>
      <c r="C14" s="53">
        <v>205</v>
      </c>
      <c r="D14" s="53">
        <v>3</v>
      </c>
      <c r="E14" s="54">
        <v>347362058</v>
      </c>
      <c r="F14" s="56">
        <v>16</v>
      </c>
    </row>
    <row r="15" spans="1:6" ht="12.75">
      <c r="A15" s="3" t="s">
        <v>41</v>
      </c>
      <c r="B15" s="49">
        <v>42369</v>
      </c>
      <c r="C15" s="53">
        <v>715</v>
      </c>
      <c r="D15" s="53">
        <v>8</v>
      </c>
      <c r="E15" s="54">
        <v>692032100</v>
      </c>
      <c r="F15" s="56">
        <v>17.25</v>
      </c>
    </row>
    <row r="16" spans="1:6" ht="12.75">
      <c r="A16" s="3" t="s">
        <v>87</v>
      </c>
      <c r="B16" s="49">
        <v>42425</v>
      </c>
      <c r="C16" s="53">
        <v>771</v>
      </c>
      <c r="D16" s="53">
        <v>2</v>
      </c>
      <c r="E16" s="54">
        <v>46328153</v>
      </c>
      <c r="F16" s="56">
        <v>18</v>
      </c>
    </row>
    <row r="17" spans="1:6" ht="12.75">
      <c r="A17" s="3" t="s">
        <v>78</v>
      </c>
      <c r="B17" s="49">
        <v>42769</v>
      </c>
      <c r="C17" s="53">
        <v>1115</v>
      </c>
      <c r="D17" s="53">
        <v>1</v>
      </c>
      <c r="E17" s="54">
        <v>96465504</v>
      </c>
      <c r="F17" s="56">
        <v>18</v>
      </c>
    </row>
    <row r="18" spans="1:6" ht="12.75">
      <c r="A18" s="3" t="s">
        <v>44</v>
      </c>
      <c r="B18" s="49">
        <v>43202</v>
      </c>
      <c r="C18" s="53">
        <v>1548</v>
      </c>
      <c r="D18" s="53">
        <v>4</v>
      </c>
      <c r="E18" s="54">
        <v>80767666</v>
      </c>
      <c r="F18" s="56">
        <v>18</v>
      </c>
    </row>
    <row r="19" spans="1:6" ht="12.75">
      <c r="A19" s="3" t="s">
        <v>70</v>
      </c>
      <c r="B19" s="49">
        <v>43202</v>
      </c>
      <c r="C19" s="53">
        <v>1548</v>
      </c>
      <c r="D19" s="53">
        <v>1</v>
      </c>
      <c r="E19" s="54">
        <v>85664011</v>
      </c>
      <c r="F19" s="56">
        <v>12.5</v>
      </c>
    </row>
    <row r="20" spans="1:6" ht="12.75">
      <c r="A20" s="3" t="s">
        <v>57</v>
      </c>
      <c r="B20" s="49">
        <v>43335</v>
      </c>
      <c r="C20" s="53">
        <v>1681</v>
      </c>
      <c r="D20" s="53">
        <v>1</v>
      </c>
      <c r="E20" s="54">
        <v>28766954</v>
      </c>
      <c r="F20" s="56">
        <v>16</v>
      </c>
    </row>
    <row r="21" spans="1:6" ht="12.75">
      <c r="A21" s="3" t="s">
        <v>45</v>
      </c>
      <c r="B21" s="49">
        <v>43497</v>
      </c>
      <c r="C21" s="53">
        <v>1843</v>
      </c>
      <c r="D21" s="53">
        <v>2</v>
      </c>
      <c r="E21" s="54">
        <v>336776984</v>
      </c>
      <c r="F21" s="56">
        <v>13.46</v>
      </c>
    </row>
    <row r="22" spans="1:6" ht="12.75">
      <c r="A22" s="3" t="s">
        <v>47</v>
      </c>
      <c r="B22" s="49">
        <v>43832</v>
      </c>
      <c r="C22" s="53">
        <v>2178</v>
      </c>
      <c r="D22" s="53">
        <v>2</v>
      </c>
      <c r="E22" s="54">
        <v>77059856</v>
      </c>
      <c r="F22" s="56">
        <v>16.94</v>
      </c>
    </row>
    <row r="23" spans="1:6" ht="12.75">
      <c r="A23" s="3" t="s">
        <v>72</v>
      </c>
      <c r="B23" s="49">
        <v>44225</v>
      </c>
      <c r="C23" s="53">
        <v>2571</v>
      </c>
      <c r="D23" s="53">
        <v>2</v>
      </c>
      <c r="E23" s="54">
        <v>38071091</v>
      </c>
      <c r="F23" s="56">
        <v>17.21</v>
      </c>
    </row>
    <row r="24" spans="1:6" ht="12.75">
      <c r="A24" s="3" t="s">
        <v>73</v>
      </c>
      <c r="B24" s="49">
        <v>44231</v>
      </c>
      <c r="C24" s="53">
        <v>2577</v>
      </c>
      <c r="D24" s="53">
        <v>7</v>
      </c>
      <c r="E24" s="54">
        <v>173305338</v>
      </c>
      <c r="F24" s="56">
        <v>16.5</v>
      </c>
    </row>
    <row r="25" spans="1:6" ht="12.75">
      <c r="A25" s="3" t="s">
        <v>108</v>
      </c>
      <c r="B25" s="49">
        <v>44336</v>
      </c>
      <c r="C25" s="53">
        <v>2682</v>
      </c>
      <c r="D25" s="53">
        <v>1</v>
      </c>
      <c r="E25" s="54">
        <v>148155465</v>
      </c>
      <c r="F25" s="56">
        <v>17.2</v>
      </c>
    </row>
    <row r="26" spans="1:6" ht="12.75">
      <c r="A26" s="3" t="s">
        <v>48</v>
      </c>
      <c r="B26" s="49">
        <v>44602</v>
      </c>
      <c r="C26" s="53">
        <v>2948</v>
      </c>
      <c r="D26" s="53">
        <v>2</v>
      </c>
      <c r="E26" s="54">
        <v>44904367</v>
      </c>
      <c r="F26" s="56">
        <v>16.95</v>
      </c>
    </row>
    <row r="27" spans="1:6" ht="12.75">
      <c r="A27" s="3" t="s">
        <v>49</v>
      </c>
      <c r="B27" s="49">
        <v>44623</v>
      </c>
      <c r="C27" s="53">
        <v>2969</v>
      </c>
      <c r="D27" s="53">
        <v>4</v>
      </c>
      <c r="E27" s="54">
        <v>323756325</v>
      </c>
      <c r="F27" s="56">
        <v>16</v>
      </c>
    </row>
    <row r="28" spans="1:6" ht="12.75">
      <c r="A28" s="3" t="s">
        <v>50</v>
      </c>
      <c r="B28" s="49">
        <v>44945</v>
      </c>
      <c r="C28" s="53">
        <v>3291</v>
      </c>
      <c r="D28" s="53">
        <v>2</v>
      </c>
      <c r="E28" s="54">
        <v>80763673</v>
      </c>
      <c r="F28" s="56">
        <v>17.22</v>
      </c>
    </row>
    <row r="29" spans="1:6" ht="12.75">
      <c r="A29" s="3" t="s">
        <v>53</v>
      </c>
      <c r="B29" s="49">
        <v>45666</v>
      </c>
      <c r="C29" s="53">
        <v>4012</v>
      </c>
      <c r="D29" s="53">
        <v>2</v>
      </c>
      <c r="E29" s="54">
        <v>216090515</v>
      </c>
      <c r="F29" s="56">
        <v>17.74</v>
      </c>
    </row>
    <row r="30" spans="2:5" ht="12.75">
      <c r="B30" s="69" t="s">
        <v>37</v>
      </c>
      <c r="C30" s="70">
        <v>32908</v>
      </c>
      <c r="D30" s="70">
        <v>48</v>
      </c>
      <c r="E30" s="67">
        <v>3140299092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spans="1:2" ht="12.75">
      <c r="A34" s="2" t="s">
        <v>102</v>
      </c>
      <c r="B34" s="49"/>
    </row>
    <row r="35" spans="1:5" ht="13.5" thickBot="1">
      <c r="A35" s="21"/>
      <c r="B35" s="23"/>
      <c r="C35" s="23"/>
      <c r="D35" s="21"/>
      <c r="E35" s="21"/>
    </row>
    <row r="36" spans="1:5" ht="12.75">
      <c r="A36" s="16" t="s">
        <v>0</v>
      </c>
      <c r="B36" s="18" t="s">
        <v>1</v>
      </c>
      <c r="C36" s="18" t="s">
        <v>2</v>
      </c>
      <c r="D36" s="18" t="s">
        <v>3</v>
      </c>
      <c r="E36" s="47" t="s">
        <v>4</v>
      </c>
    </row>
    <row r="37" spans="1:5" ht="12.75">
      <c r="A37" s="14" t="s">
        <v>5</v>
      </c>
      <c r="B37" s="10" t="s">
        <v>10</v>
      </c>
      <c r="C37" s="10" t="s">
        <v>17</v>
      </c>
      <c r="D37" s="10" t="s">
        <v>6</v>
      </c>
      <c r="E37" s="15" t="s">
        <v>18</v>
      </c>
    </row>
    <row r="38" spans="1:5" ht="12.75">
      <c r="A38" s="3" t="s">
        <v>107</v>
      </c>
      <c r="B38" s="49">
        <v>42330</v>
      </c>
      <c r="C38" s="53">
        <v>676</v>
      </c>
      <c r="D38" s="53">
        <v>2</v>
      </c>
      <c r="E38" s="54">
        <v>58810</v>
      </c>
    </row>
    <row r="39" spans="2:5" ht="12.75">
      <c r="B39" s="69" t="s">
        <v>37</v>
      </c>
      <c r="C39" s="70">
        <v>676</v>
      </c>
      <c r="D39" s="70">
        <v>2</v>
      </c>
      <c r="E39" s="67">
        <v>58810</v>
      </c>
    </row>
    <row r="40" spans="1:5" ht="13.5" thickBot="1">
      <c r="A40" s="21"/>
      <c r="B40" s="23"/>
      <c r="C40" s="23"/>
      <c r="D40" s="21"/>
      <c r="E40" s="21"/>
    </row>
    <row r="41" ht="12.75">
      <c r="B41" s="49"/>
    </row>
    <row r="42" ht="12.75">
      <c r="B42" s="49"/>
    </row>
    <row r="43" spans="1:2" ht="12.75">
      <c r="A43" s="2" t="s">
        <v>74</v>
      </c>
      <c r="B43" s="49"/>
    </row>
    <row r="44" spans="1:6" ht="13.5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47" t="s">
        <v>4</v>
      </c>
      <c r="F45" s="63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5" t="s">
        <v>75</v>
      </c>
      <c r="F46" s="64" t="s">
        <v>13</v>
      </c>
    </row>
    <row r="47" spans="1:6" ht="12.75">
      <c r="A47" s="3" t="s">
        <v>93</v>
      </c>
      <c r="B47" s="52">
        <v>42083</v>
      </c>
      <c r="C47" s="53">
        <v>429</v>
      </c>
      <c r="D47" s="53">
        <v>1</v>
      </c>
      <c r="E47" s="54">
        <v>1100</v>
      </c>
      <c r="F47" s="56">
        <v>7.125</v>
      </c>
    </row>
    <row r="48" spans="1:6" ht="12.75">
      <c r="A48" s="3" t="s">
        <v>76</v>
      </c>
      <c r="B48" s="52">
        <v>43545</v>
      </c>
      <c r="C48" s="53">
        <v>1891</v>
      </c>
      <c r="D48" s="53">
        <v>5</v>
      </c>
      <c r="E48" s="54">
        <v>8000</v>
      </c>
      <c r="F48" s="56">
        <v>5.25</v>
      </c>
    </row>
    <row r="49" spans="2:5" ht="12.75">
      <c r="B49" s="77" t="s">
        <v>37</v>
      </c>
      <c r="C49" s="70">
        <v>2320</v>
      </c>
      <c r="D49" s="70">
        <v>6</v>
      </c>
      <c r="E49" s="67">
        <v>9100</v>
      </c>
    </row>
    <row r="50" spans="1:6" ht="13.5" thickBot="1">
      <c r="A50" s="21"/>
      <c r="B50" s="23"/>
      <c r="C50" s="23"/>
      <c r="D50" s="21"/>
      <c r="E50" s="21"/>
      <c r="F50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19"/>
  <dimension ref="A1:I26"/>
  <sheetViews>
    <sheetView showGridLines="0" zoomScalePageLayoutView="0" workbookViewId="0" topLeftCell="A1">
      <selection activeCell="A4" sqref="A4:I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110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0"/>
  <dimension ref="A1:F24"/>
  <sheetViews>
    <sheetView showGridLines="0" zoomScalePageLayoutView="0" workbookViewId="0" topLeftCell="A1">
      <selection activeCell="A4" sqref="A4:F4"/>
    </sheetView>
  </sheetViews>
  <sheetFormatPr defaultColWidth="11.5546875" defaultRowHeight="15"/>
  <sheetData>
    <row r="1" spans="1:6" ht="73.5" customHeight="1">
      <c r="A1" s="83" t="s">
        <v>110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100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41</v>
      </c>
      <c r="B11" s="50">
        <v>42369</v>
      </c>
      <c r="C11" s="55">
        <v>716</v>
      </c>
      <c r="D11" s="55">
        <v>1</v>
      </c>
      <c r="E11" s="54">
        <v>41000000</v>
      </c>
      <c r="F11" s="51">
        <v>116.4716</v>
      </c>
      <c r="G11" s="51">
        <v>116.4716</v>
      </c>
      <c r="H11" s="51">
        <v>116.4716</v>
      </c>
      <c r="I11" s="56">
        <v>17.25</v>
      </c>
    </row>
    <row r="12" spans="1:9" ht="12.75">
      <c r="A12" s="3" t="s">
        <v>46</v>
      </c>
      <c r="B12" s="50">
        <v>43573</v>
      </c>
      <c r="C12" s="55">
        <v>1920</v>
      </c>
      <c r="D12" s="55">
        <v>2</v>
      </c>
      <c r="E12" s="54">
        <v>121000000</v>
      </c>
      <c r="F12" s="51">
        <v>117.9758</v>
      </c>
      <c r="G12" s="51">
        <v>118</v>
      </c>
      <c r="H12" s="51">
        <v>117.9818</v>
      </c>
      <c r="I12" s="56">
        <v>16</v>
      </c>
    </row>
    <row r="13" spans="2:5" ht="12.75">
      <c r="B13" s="65" t="s">
        <v>37</v>
      </c>
      <c r="C13" s="66">
        <v>2636</v>
      </c>
      <c r="D13" s="66">
        <v>3</v>
      </c>
      <c r="E13" s="67">
        <v>162000000</v>
      </c>
    </row>
    <row r="15" spans="6:8" ht="12.75">
      <c r="F15" s="68" t="s">
        <v>38</v>
      </c>
      <c r="H15" s="51">
        <v>116.4716</v>
      </c>
    </row>
    <row r="16" spans="6:8" ht="12.75">
      <c r="F16" s="68" t="s">
        <v>39</v>
      </c>
      <c r="H16" s="51">
        <v>118</v>
      </c>
    </row>
    <row r="17" spans="6:8" ht="12.75">
      <c r="F17" s="68" t="s">
        <v>40</v>
      </c>
      <c r="H17" s="51">
        <v>117.5996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PageLayoutView="0" workbookViewId="0" topLeftCell="A1">
      <selection activeCell="A7" sqref="A7:IV7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103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93</v>
      </c>
      <c r="D12" s="53">
        <v>1</v>
      </c>
      <c r="E12" s="54">
        <v>204498199</v>
      </c>
      <c r="F12" s="56">
        <v>16</v>
      </c>
    </row>
    <row r="13" spans="1:6" ht="12.75">
      <c r="A13" s="3" t="s">
        <v>36</v>
      </c>
      <c r="B13" s="49">
        <v>41859</v>
      </c>
      <c r="C13" s="53">
        <v>206</v>
      </c>
      <c r="D13" s="53">
        <v>2</v>
      </c>
      <c r="E13" s="54">
        <v>87300608</v>
      </c>
      <c r="F13" s="56">
        <v>16</v>
      </c>
    </row>
    <row r="14" spans="1:6" ht="12.75">
      <c r="A14" s="3" t="s">
        <v>80</v>
      </c>
      <c r="B14" s="49">
        <v>42034</v>
      </c>
      <c r="C14" s="53">
        <v>381</v>
      </c>
      <c r="D14" s="53">
        <v>4</v>
      </c>
      <c r="E14" s="54">
        <v>6902298</v>
      </c>
      <c r="F14" s="56">
        <v>17</v>
      </c>
    </row>
    <row r="15" spans="1:6" ht="12.75">
      <c r="A15" s="3" t="s">
        <v>66</v>
      </c>
      <c r="B15" s="49">
        <v>42152</v>
      </c>
      <c r="C15" s="53">
        <v>499</v>
      </c>
      <c r="D15" s="53">
        <v>2</v>
      </c>
      <c r="E15" s="54">
        <v>4743750</v>
      </c>
      <c r="F15" s="56">
        <v>17</v>
      </c>
    </row>
    <row r="16" spans="1:6" ht="12.75">
      <c r="A16" s="3" t="s">
        <v>41</v>
      </c>
      <c r="B16" s="49">
        <v>42369</v>
      </c>
      <c r="C16" s="53">
        <v>716</v>
      </c>
      <c r="D16" s="53">
        <v>5</v>
      </c>
      <c r="E16" s="54">
        <v>675289696</v>
      </c>
      <c r="F16" s="56">
        <v>17.25</v>
      </c>
    </row>
    <row r="17" spans="1:6" ht="12.75">
      <c r="A17" s="3" t="s">
        <v>60</v>
      </c>
      <c r="B17" s="49">
        <v>42538</v>
      </c>
      <c r="C17" s="53">
        <v>885</v>
      </c>
      <c r="D17" s="53">
        <v>2</v>
      </c>
      <c r="E17" s="54">
        <v>40292984</v>
      </c>
      <c r="F17" s="56">
        <v>14.95</v>
      </c>
    </row>
    <row r="18" spans="1:6" ht="12.75">
      <c r="A18" s="3" t="s">
        <v>59</v>
      </c>
      <c r="B18" s="49">
        <v>42692</v>
      </c>
      <c r="C18" s="53">
        <v>1039</v>
      </c>
      <c r="D18" s="53">
        <v>3</v>
      </c>
      <c r="E18" s="54">
        <v>52326981</v>
      </c>
      <c r="F18" s="56">
        <v>18</v>
      </c>
    </row>
    <row r="19" spans="1:6" ht="12.75">
      <c r="A19" s="3" t="s">
        <v>78</v>
      </c>
      <c r="B19" s="49">
        <v>42769</v>
      </c>
      <c r="C19" s="53">
        <v>1116</v>
      </c>
      <c r="D19" s="53">
        <v>1</v>
      </c>
      <c r="E19" s="54">
        <v>77202193</v>
      </c>
      <c r="F19" s="56">
        <v>18</v>
      </c>
    </row>
    <row r="20" spans="1:6" ht="12.75">
      <c r="A20" s="3" t="s">
        <v>44</v>
      </c>
      <c r="B20" s="49">
        <v>43202</v>
      </c>
      <c r="C20" s="53">
        <v>1549</v>
      </c>
      <c r="D20" s="53">
        <v>2</v>
      </c>
      <c r="E20" s="54">
        <v>99576607</v>
      </c>
      <c r="F20" s="56">
        <v>18</v>
      </c>
    </row>
    <row r="21" spans="1:6" ht="12.75">
      <c r="A21" s="3" t="s">
        <v>57</v>
      </c>
      <c r="B21" s="49">
        <v>43335</v>
      </c>
      <c r="C21" s="53">
        <v>1682</v>
      </c>
      <c r="D21" s="53">
        <v>1</v>
      </c>
      <c r="E21" s="54">
        <v>9404650</v>
      </c>
      <c r="F21" s="56">
        <v>16</v>
      </c>
    </row>
    <row r="22" spans="1:6" ht="12.75">
      <c r="A22" s="3" t="s">
        <v>45</v>
      </c>
      <c r="B22" s="49">
        <v>43497</v>
      </c>
      <c r="C22" s="53">
        <v>1844</v>
      </c>
      <c r="D22" s="53">
        <v>1</v>
      </c>
      <c r="E22" s="54">
        <v>8319118</v>
      </c>
      <c r="F22" s="56">
        <v>13.46</v>
      </c>
    </row>
    <row r="23" spans="1:6" ht="12.75">
      <c r="A23" s="3" t="s">
        <v>47</v>
      </c>
      <c r="B23" s="49">
        <v>43832</v>
      </c>
      <c r="C23" s="53">
        <v>2179</v>
      </c>
      <c r="D23" s="53">
        <v>4</v>
      </c>
      <c r="E23" s="54">
        <v>173326263</v>
      </c>
      <c r="F23" s="56">
        <v>16.94</v>
      </c>
    </row>
    <row r="24" spans="1:6" ht="12.75">
      <c r="A24" s="3" t="s">
        <v>71</v>
      </c>
      <c r="B24" s="49">
        <v>44000</v>
      </c>
      <c r="C24" s="53">
        <v>2347</v>
      </c>
      <c r="D24" s="53">
        <v>2</v>
      </c>
      <c r="E24" s="54">
        <v>274996000</v>
      </c>
      <c r="F24" s="56">
        <v>16.94</v>
      </c>
    </row>
    <row r="25" spans="1:6" ht="12.75">
      <c r="A25" s="3" t="s">
        <v>72</v>
      </c>
      <c r="B25" s="49">
        <v>44225</v>
      </c>
      <c r="C25" s="53">
        <v>2572</v>
      </c>
      <c r="D25" s="53">
        <v>2</v>
      </c>
      <c r="E25" s="54">
        <v>7616991</v>
      </c>
      <c r="F25" s="56">
        <v>17.21</v>
      </c>
    </row>
    <row r="26" spans="1:6" ht="12.75">
      <c r="A26" s="3" t="s">
        <v>48</v>
      </c>
      <c r="B26" s="49">
        <v>44602</v>
      </c>
      <c r="C26" s="53">
        <v>2949</v>
      </c>
      <c r="D26" s="53">
        <v>2</v>
      </c>
      <c r="E26" s="54">
        <v>45652384</v>
      </c>
      <c r="F26" s="56">
        <v>16.95</v>
      </c>
    </row>
    <row r="27" spans="1:6" ht="12.75">
      <c r="A27" s="3" t="s">
        <v>49</v>
      </c>
      <c r="B27" s="49">
        <v>44623</v>
      </c>
      <c r="C27" s="53">
        <v>2970</v>
      </c>
      <c r="D27" s="53">
        <v>3</v>
      </c>
      <c r="E27" s="54">
        <v>200206149</v>
      </c>
      <c r="F27" s="56">
        <v>16</v>
      </c>
    </row>
    <row r="28" spans="1:6" ht="12.75">
      <c r="A28" s="3" t="s">
        <v>53</v>
      </c>
      <c r="B28" s="49">
        <v>45666</v>
      </c>
      <c r="C28" s="53">
        <v>4013</v>
      </c>
      <c r="D28" s="53">
        <v>1</v>
      </c>
      <c r="E28" s="54">
        <v>242811054</v>
      </c>
      <c r="F28" s="56">
        <v>17.74</v>
      </c>
    </row>
    <row r="29" spans="2:5" ht="12.75">
      <c r="B29" s="69" t="s">
        <v>37</v>
      </c>
      <c r="C29" s="70">
        <v>27040</v>
      </c>
      <c r="D29" s="70">
        <v>38</v>
      </c>
      <c r="E29" s="67">
        <v>2210465925</v>
      </c>
    </row>
    <row r="30" spans="1:6" ht="13.5" thickBot="1">
      <c r="A30" s="21"/>
      <c r="B30" s="23"/>
      <c r="C30" s="23"/>
      <c r="D30" s="21"/>
      <c r="E30" s="21"/>
      <c r="F30" s="57"/>
    </row>
    <row r="31" ht="12.75">
      <c r="B31" s="49"/>
    </row>
    <row r="32" ht="12.75">
      <c r="B32" s="49"/>
    </row>
    <row r="33" spans="1:2" ht="12.75">
      <c r="A33" s="2" t="s">
        <v>86</v>
      </c>
      <c r="B33" s="49"/>
    </row>
    <row r="34" spans="1:5" ht="13.5" thickBot="1">
      <c r="A34" s="21"/>
      <c r="B34" s="23"/>
      <c r="C34" s="23"/>
      <c r="D34" s="21"/>
      <c r="E34" s="21"/>
    </row>
    <row r="35" spans="1:5" ht="12.75">
      <c r="A35" s="16" t="s">
        <v>0</v>
      </c>
      <c r="B35" s="18" t="s">
        <v>1</v>
      </c>
      <c r="C35" s="18" t="s">
        <v>2</v>
      </c>
      <c r="D35" s="18" t="s">
        <v>3</v>
      </c>
      <c r="E35" s="47" t="s">
        <v>4</v>
      </c>
    </row>
    <row r="36" spans="1:5" ht="12.75">
      <c r="A36" s="14" t="s">
        <v>5</v>
      </c>
      <c r="B36" s="10" t="s">
        <v>10</v>
      </c>
      <c r="C36" s="10" t="s">
        <v>17</v>
      </c>
      <c r="D36" s="10" t="s">
        <v>6</v>
      </c>
      <c r="E36" s="15" t="s">
        <v>18</v>
      </c>
    </row>
    <row r="37" spans="1:5" ht="12.75">
      <c r="A37" s="3" t="s">
        <v>85</v>
      </c>
      <c r="B37" s="49">
        <v>41654</v>
      </c>
      <c r="C37" s="53">
        <v>1</v>
      </c>
      <c r="D37" s="53">
        <v>1</v>
      </c>
      <c r="E37" s="54">
        <v>11000000</v>
      </c>
    </row>
    <row r="38" spans="2:5" ht="12.75">
      <c r="B38" s="69" t="s">
        <v>37</v>
      </c>
      <c r="C38" s="70">
        <v>1</v>
      </c>
      <c r="D38" s="70">
        <v>1</v>
      </c>
      <c r="E38" s="67">
        <v>11000000</v>
      </c>
    </row>
    <row r="39" spans="1:5" ht="13.5" thickBot="1">
      <c r="A39" s="21"/>
      <c r="B39" s="23"/>
      <c r="C39" s="23"/>
      <c r="D39" s="21"/>
      <c r="E39" s="21"/>
    </row>
    <row r="40" ht="12.75">
      <c r="B40" s="49"/>
    </row>
    <row r="41" ht="12.75">
      <c r="B41" s="49"/>
    </row>
    <row r="42" spans="1:2" ht="12.75">
      <c r="A42" s="2" t="s">
        <v>102</v>
      </c>
      <c r="B42" s="49"/>
    </row>
    <row r="43" spans="1:5" ht="13.5" thickBot="1">
      <c r="A43" s="21"/>
      <c r="B43" s="23"/>
      <c r="C43" s="23"/>
      <c r="D43" s="21"/>
      <c r="E43" s="21"/>
    </row>
    <row r="44" spans="1:5" ht="12.75">
      <c r="A44" s="16" t="s">
        <v>0</v>
      </c>
      <c r="B44" s="18" t="s">
        <v>1</v>
      </c>
      <c r="C44" s="18" t="s">
        <v>2</v>
      </c>
      <c r="D44" s="18" t="s">
        <v>3</v>
      </c>
      <c r="E44" s="47" t="s">
        <v>4</v>
      </c>
    </row>
    <row r="45" spans="1:5" ht="12.75">
      <c r="A45" s="14" t="s">
        <v>5</v>
      </c>
      <c r="B45" s="10" t="s">
        <v>10</v>
      </c>
      <c r="C45" s="10" t="s">
        <v>17</v>
      </c>
      <c r="D45" s="10" t="s">
        <v>6</v>
      </c>
      <c r="E45" s="15" t="s">
        <v>18</v>
      </c>
    </row>
    <row r="46" spans="1:5" ht="12.75">
      <c r="A46" s="3" t="s">
        <v>101</v>
      </c>
      <c r="B46" s="49">
        <v>42300</v>
      </c>
      <c r="C46" s="53">
        <v>647</v>
      </c>
      <c r="D46" s="53">
        <v>1</v>
      </c>
      <c r="E46" s="54">
        <v>2870070</v>
      </c>
    </row>
    <row r="47" spans="2:5" ht="12.75">
      <c r="B47" s="77" t="s">
        <v>37</v>
      </c>
      <c r="C47" s="70">
        <v>647</v>
      </c>
      <c r="D47" s="70">
        <v>1</v>
      </c>
      <c r="E47" s="67">
        <v>2870070</v>
      </c>
    </row>
    <row r="48" spans="1:5" ht="13.5" thickBot="1">
      <c r="A48" s="21"/>
      <c r="B48" s="23"/>
      <c r="C48" s="23"/>
      <c r="D48" s="21"/>
      <c r="E48" s="21"/>
    </row>
    <row r="51" ht="12.75">
      <c r="A51" s="2" t="s">
        <v>74</v>
      </c>
    </row>
    <row r="52" spans="1:6" ht="13.5" thickBot="1">
      <c r="A52" s="21"/>
      <c r="B52" s="23"/>
      <c r="C52" s="23"/>
      <c r="D52" s="21"/>
      <c r="E52" s="21"/>
      <c r="F52" s="57"/>
    </row>
    <row r="53" spans="1:6" ht="12.75">
      <c r="A53" s="16" t="s">
        <v>0</v>
      </c>
      <c r="B53" s="18" t="s">
        <v>1</v>
      </c>
      <c r="C53" s="18" t="s">
        <v>2</v>
      </c>
      <c r="D53" s="18" t="s">
        <v>3</v>
      </c>
      <c r="E53" s="47" t="s">
        <v>4</v>
      </c>
      <c r="F53" s="63" t="s">
        <v>12</v>
      </c>
    </row>
    <row r="54" spans="1:6" ht="12.75">
      <c r="A54" s="14" t="s">
        <v>5</v>
      </c>
      <c r="B54" s="10" t="s">
        <v>10</v>
      </c>
      <c r="C54" s="10" t="s">
        <v>17</v>
      </c>
      <c r="D54" s="10" t="s">
        <v>6</v>
      </c>
      <c r="E54" s="15" t="s">
        <v>75</v>
      </c>
      <c r="F54" s="64" t="s">
        <v>13</v>
      </c>
    </row>
    <row r="55" spans="1:6" ht="12.75">
      <c r="A55" s="3" t="s">
        <v>76</v>
      </c>
      <c r="B55" s="52">
        <v>43545</v>
      </c>
      <c r="C55" s="53">
        <v>1892</v>
      </c>
      <c r="D55" s="53">
        <v>2</v>
      </c>
      <c r="E55" s="54">
        <v>5000</v>
      </c>
      <c r="F55" s="56">
        <v>5.25</v>
      </c>
    </row>
    <row r="56" spans="2:5" ht="12.75">
      <c r="B56" s="77" t="s">
        <v>37</v>
      </c>
      <c r="C56" s="70">
        <v>1892</v>
      </c>
      <c r="D56" s="70">
        <v>2</v>
      </c>
      <c r="E56" s="67">
        <v>5000</v>
      </c>
    </row>
    <row r="57" spans="1:6" ht="13.5" thickBot="1">
      <c r="A57" s="21"/>
      <c r="B57" s="23"/>
      <c r="C57" s="23"/>
      <c r="D57" s="21"/>
      <c r="E57" s="21"/>
      <c r="F57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7"/>
  <dimension ref="A1:I26"/>
  <sheetViews>
    <sheetView showGridLines="0" zoomScalePageLayoutView="0" workbookViewId="0" topLeftCell="A1">
      <selection activeCell="A4" sqref="A4:I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104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18"/>
  <dimension ref="A1:F24"/>
  <sheetViews>
    <sheetView showGridLines="0" zoomScalePageLayoutView="0" workbookViewId="0" topLeftCell="A1">
      <selection activeCell="A4" sqref="A4:F4"/>
    </sheetView>
  </sheetViews>
  <sheetFormatPr defaultColWidth="11.5546875" defaultRowHeight="15"/>
  <sheetData>
    <row r="1" spans="1:6" ht="73.5" customHeight="1">
      <c r="A1" s="83" t="s">
        <v>104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97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41</v>
      </c>
      <c r="B11" s="50">
        <v>42369</v>
      </c>
      <c r="C11" s="55">
        <v>717</v>
      </c>
      <c r="D11" s="55">
        <v>1</v>
      </c>
      <c r="E11" s="54">
        <v>41000000</v>
      </c>
      <c r="F11" s="51">
        <v>116.5</v>
      </c>
      <c r="G11" s="51">
        <v>116.5</v>
      </c>
      <c r="H11" s="51">
        <v>116.5</v>
      </c>
      <c r="I11" s="56">
        <v>17.25</v>
      </c>
    </row>
    <row r="12" spans="1:9" ht="12.75">
      <c r="A12" s="3" t="s">
        <v>42</v>
      </c>
      <c r="B12" s="50">
        <v>42733</v>
      </c>
      <c r="C12" s="55">
        <v>1081</v>
      </c>
      <c r="D12" s="55">
        <v>1</v>
      </c>
      <c r="E12" s="54">
        <v>3700000</v>
      </c>
      <c r="F12" s="51">
        <v>113.5</v>
      </c>
      <c r="G12" s="51">
        <v>113.5</v>
      </c>
      <c r="H12" s="51">
        <v>113.5</v>
      </c>
      <c r="I12" s="56">
        <v>14.94</v>
      </c>
    </row>
    <row r="13" spans="1:9" ht="12.75">
      <c r="A13" s="3" t="s">
        <v>46</v>
      </c>
      <c r="B13" s="50">
        <v>43573</v>
      </c>
      <c r="C13" s="55">
        <v>1921</v>
      </c>
      <c r="D13" s="55">
        <v>1</v>
      </c>
      <c r="E13" s="54">
        <v>91000000</v>
      </c>
      <c r="F13" s="51">
        <v>118</v>
      </c>
      <c r="G13" s="51">
        <v>118</v>
      </c>
      <c r="H13" s="51">
        <v>118</v>
      </c>
      <c r="I13" s="56">
        <v>16</v>
      </c>
    </row>
    <row r="14" spans="1:9" ht="12.75">
      <c r="A14" s="3" t="s">
        <v>47</v>
      </c>
      <c r="B14" s="50">
        <v>43832</v>
      </c>
      <c r="C14" s="55">
        <v>2180</v>
      </c>
      <c r="D14" s="55">
        <v>3</v>
      </c>
      <c r="E14" s="54">
        <v>62000000</v>
      </c>
      <c r="F14" s="51">
        <v>129.8375</v>
      </c>
      <c r="G14" s="51">
        <v>130.5</v>
      </c>
      <c r="H14" s="51">
        <v>130.377822580644</v>
      </c>
      <c r="I14" s="56">
        <v>16.94</v>
      </c>
    </row>
    <row r="15" spans="1:9" ht="12.75">
      <c r="A15" s="3" t="s">
        <v>71</v>
      </c>
      <c r="B15" s="50">
        <v>44000</v>
      </c>
      <c r="C15" s="55">
        <v>2348</v>
      </c>
      <c r="D15" s="55">
        <v>1</v>
      </c>
      <c r="E15" s="54">
        <v>7250000</v>
      </c>
      <c r="F15" s="51">
        <v>123</v>
      </c>
      <c r="G15" s="51">
        <v>123</v>
      </c>
      <c r="H15" s="51">
        <v>123</v>
      </c>
      <c r="I15" s="56">
        <v>16.94</v>
      </c>
    </row>
    <row r="16" spans="1:9" ht="12.75">
      <c r="A16" s="3" t="s">
        <v>72</v>
      </c>
      <c r="B16" s="50">
        <v>44225</v>
      </c>
      <c r="C16" s="55">
        <v>2573</v>
      </c>
      <c r="D16" s="55">
        <v>2</v>
      </c>
      <c r="E16" s="54">
        <v>10000000</v>
      </c>
      <c r="F16" s="51">
        <v>129.5375</v>
      </c>
      <c r="G16" s="51">
        <v>129.6</v>
      </c>
      <c r="H16" s="51">
        <v>129.56875</v>
      </c>
      <c r="I16" s="56">
        <v>17.21</v>
      </c>
    </row>
    <row r="17" spans="2:5" ht="12.75">
      <c r="B17" s="65" t="s">
        <v>37</v>
      </c>
      <c r="C17" s="66">
        <v>10820</v>
      </c>
      <c r="D17" s="66">
        <v>9</v>
      </c>
      <c r="E17" s="67">
        <v>214950000</v>
      </c>
    </row>
    <row r="19" spans="6:8" ht="12.75">
      <c r="F19" s="68" t="s">
        <v>38</v>
      </c>
      <c r="H19" s="51">
        <v>113.5</v>
      </c>
    </row>
    <row r="20" spans="6:8" ht="12.75">
      <c r="F20" s="68" t="s">
        <v>39</v>
      </c>
      <c r="H20" s="51">
        <v>130.5</v>
      </c>
    </row>
    <row r="21" spans="6:8" ht="12.75">
      <c r="F21" s="68" t="s">
        <v>40</v>
      </c>
      <c r="H21" s="51">
        <v>121.9135</v>
      </c>
    </row>
    <row r="22" spans="1:9" ht="13.5" thickBot="1">
      <c r="A22" s="21"/>
      <c r="B22" s="22"/>
      <c r="C22" s="23"/>
      <c r="D22" s="23"/>
      <c r="E22" s="24"/>
      <c r="F22" s="23"/>
      <c r="G22" s="23"/>
      <c r="H22" s="23"/>
      <c r="I22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G17" sqref="G17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98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94</v>
      </c>
      <c r="D12" s="53">
        <v>2</v>
      </c>
      <c r="E12" s="54">
        <v>166598569</v>
      </c>
      <c r="F12" s="56">
        <v>16</v>
      </c>
    </row>
    <row r="13" spans="1:6" ht="12.75">
      <c r="A13" s="3" t="s">
        <v>35</v>
      </c>
      <c r="B13" s="49">
        <v>41761</v>
      </c>
      <c r="C13" s="53">
        <v>109</v>
      </c>
      <c r="D13" s="53">
        <v>1</v>
      </c>
      <c r="E13" s="54">
        <v>21159322</v>
      </c>
      <c r="F13" s="56">
        <v>10.47</v>
      </c>
    </row>
    <row r="14" spans="1:6" ht="12.75">
      <c r="A14" s="3" t="s">
        <v>36</v>
      </c>
      <c r="B14" s="49">
        <v>41859</v>
      </c>
      <c r="C14" s="53">
        <v>207</v>
      </c>
      <c r="D14" s="53">
        <v>2</v>
      </c>
      <c r="E14" s="54">
        <v>28273369</v>
      </c>
      <c r="F14" s="56">
        <v>16</v>
      </c>
    </row>
    <row r="15" spans="1:6" ht="12.75">
      <c r="A15" s="3" t="s">
        <v>80</v>
      </c>
      <c r="B15" s="49">
        <v>42034</v>
      </c>
      <c r="C15" s="53">
        <v>382</v>
      </c>
      <c r="D15" s="53">
        <v>2</v>
      </c>
      <c r="E15" s="54">
        <v>7807574</v>
      </c>
      <c r="F15" s="56">
        <v>17</v>
      </c>
    </row>
    <row r="16" spans="1:6" ht="12.75">
      <c r="A16" s="3" t="s">
        <v>60</v>
      </c>
      <c r="B16" s="49">
        <v>42538</v>
      </c>
      <c r="C16" s="53">
        <v>886</v>
      </c>
      <c r="D16" s="53">
        <v>4</v>
      </c>
      <c r="E16" s="54">
        <v>42783160</v>
      </c>
      <c r="F16" s="56">
        <v>14.95</v>
      </c>
    </row>
    <row r="17" spans="1:6" ht="12.75">
      <c r="A17" s="3" t="s">
        <v>59</v>
      </c>
      <c r="B17" s="49">
        <v>42692</v>
      </c>
      <c r="C17" s="53">
        <v>1040</v>
      </c>
      <c r="D17" s="53">
        <v>2</v>
      </c>
      <c r="E17" s="54">
        <v>66505849</v>
      </c>
      <c r="F17" s="56">
        <v>18</v>
      </c>
    </row>
    <row r="18" spans="1:6" ht="12.75">
      <c r="A18" s="3" t="s">
        <v>42</v>
      </c>
      <c r="B18" s="49">
        <v>42733</v>
      </c>
      <c r="C18" s="53">
        <v>1081</v>
      </c>
      <c r="D18" s="53">
        <v>2</v>
      </c>
      <c r="E18" s="54">
        <v>22324978</v>
      </c>
      <c r="F18" s="56">
        <v>14.94</v>
      </c>
    </row>
    <row r="19" spans="1:6" ht="12.75">
      <c r="A19" s="3" t="s">
        <v>78</v>
      </c>
      <c r="B19" s="49">
        <v>42769</v>
      </c>
      <c r="C19" s="53">
        <v>1117</v>
      </c>
      <c r="D19" s="53">
        <v>6</v>
      </c>
      <c r="E19" s="54">
        <v>348322542</v>
      </c>
      <c r="F19" s="56">
        <v>18</v>
      </c>
    </row>
    <row r="20" spans="1:6" ht="12.75">
      <c r="A20" s="3" t="s">
        <v>94</v>
      </c>
      <c r="B20" s="49">
        <v>42958</v>
      </c>
      <c r="C20" s="53">
        <v>1306</v>
      </c>
      <c r="D20" s="53">
        <v>1</v>
      </c>
      <c r="E20" s="54">
        <v>20000000</v>
      </c>
      <c r="F20" s="56">
        <v>15.96</v>
      </c>
    </row>
    <row r="21" spans="1:6" ht="12.75">
      <c r="A21" s="3" t="s">
        <v>43</v>
      </c>
      <c r="B21" s="49">
        <v>43062</v>
      </c>
      <c r="C21" s="53">
        <v>1410</v>
      </c>
      <c r="D21" s="53">
        <v>4</v>
      </c>
      <c r="E21" s="54">
        <v>20346188</v>
      </c>
      <c r="F21" s="56">
        <v>15.95</v>
      </c>
    </row>
    <row r="22" spans="1:6" ht="12.75">
      <c r="A22" s="3" t="s">
        <v>44</v>
      </c>
      <c r="B22" s="49">
        <v>43202</v>
      </c>
      <c r="C22" s="53">
        <v>1550</v>
      </c>
      <c r="D22" s="53">
        <v>2</v>
      </c>
      <c r="E22" s="54">
        <v>17983301</v>
      </c>
      <c r="F22" s="56">
        <v>18</v>
      </c>
    </row>
    <row r="23" spans="1:6" ht="12.75">
      <c r="A23" s="3" t="s">
        <v>57</v>
      </c>
      <c r="B23" s="49">
        <v>43335</v>
      </c>
      <c r="C23" s="53">
        <v>1683</v>
      </c>
      <c r="D23" s="53">
        <v>1</v>
      </c>
      <c r="E23" s="54">
        <v>4436522</v>
      </c>
      <c r="F23" s="56">
        <v>16</v>
      </c>
    </row>
    <row r="24" spans="1:6" ht="12.75">
      <c r="A24" s="3" t="s">
        <v>45</v>
      </c>
      <c r="B24" s="49">
        <v>43497</v>
      </c>
      <c r="C24" s="53">
        <v>1845</v>
      </c>
      <c r="D24" s="53">
        <v>2</v>
      </c>
      <c r="E24" s="54">
        <v>12663253</v>
      </c>
      <c r="F24" s="56">
        <v>13.46</v>
      </c>
    </row>
    <row r="25" spans="1:6" ht="12.75">
      <c r="A25" s="3" t="s">
        <v>91</v>
      </c>
      <c r="B25" s="49">
        <v>43552</v>
      </c>
      <c r="C25" s="53">
        <v>1900</v>
      </c>
      <c r="D25" s="53">
        <v>4</v>
      </c>
      <c r="E25" s="54">
        <v>53227646</v>
      </c>
      <c r="F25" s="56">
        <v>16.69</v>
      </c>
    </row>
    <row r="26" spans="1:6" ht="12.75">
      <c r="A26" s="3" t="s">
        <v>47</v>
      </c>
      <c r="B26" s="49">
        <v>43832</v>
      </c>
      <c r="C26" s="53">
        <v>2180</v>
      </c>
      <c r="D26" s="53">
        <v>4</v>
      </c>
      <c r="E26" s="54">
        <v>65827255</v>
      </c>
      <c r="F26" s="56">
        <v>16.94</v>
      </c>
    </row>
    <row r="27" spans="1:6" ht="12.75">
      <c r="A27" s="3" t="s">
        <v>72</v>
      </c>
      <c r="B27" s="49">
        <v>44225</v>
      </c>
      <c r="C27" s="53">
        <v>2573</v>
      </c>
      <c r="D27" s="53">
        <v>1</v>
      </c>
      <c r="E27" s="54">
        <v>35246526</v>
      </c>
      <c r="F27" s="56">
        <v>17.21</v>
      </c>
    </row>
    <row r="28" spans="1:6" ht="12.75">
      <c r="A28" s="3" t="s">
        <v>73</v>
      </c>
      <c r="B28" s="49">
        <v>44231</v>
      </c>
      <c r="C28" s="53">
        <v>2579</v>
      </c>
      <c r="D28" s="53">
        <v>2</v>
      </c>
      <c r="E28" s="54">
        <v>21793368</v>
      </c>
      <c r="F28" s="56">
        <v>16.5</v>
      </c>
    </row>
    <row r="29" spans="1:6" ht="12.75">
      <c r="A29" s="3" t="s">
        <v>48</v>
      </c>
      <c r="B29" s="49">
        <v>44602</v>
      </c>
      <c r="C29" s="53">
        <v>2950</v>
      </c>
      <c r="D29" s="53">
        <v>1</v>
      </c>
      <c r="E29" s="54">
        <v>39599197</v>
      </c>
      <c r="F29" s="56">
        <v>16.95</v>
      </c>
    </row>
    <row r="30" spans="1:6" ht="12.75">
      <c r="A30" s="3" t="s">
        <v>49</v>
      </c>
      <c r="B30" s="49">
        <v>44623</v>
      </c>
      <c r="C30" s="53">
        <v>2971</v>
      </c>
      <c r="D30" s="53">
        <v>6</v>
      </c>
      <c r="E30" s="54">
        <v>299255450</v>
      </c>
      <c r="F30" s="56">
        <v>16</v>
      </c>
    </row>
    <row r="31" spans="1:6" ht="12.75">
      <c r="A31" s="3" t="s">
        <v>50</v>
      </c>
      <c r="B31" s="49">
        <v>44945</v>
      </c>
      <c r="C31" s="53">
        <v>3293</v>
      </c>
      <c r="D31" s="53">
        <v>1</v>
      </c>
      <c r="E31" s="54">
        <v>23435028</v>
      </c>
      <c r="F31" s="56">
        <v>17.22</v>
      </c>
    </row>
    <row r="32" spans="2:5" ht="12.75">
      <c r="B32" s="69" t="s">
        <v>37</v>
      </c>
      <c r="C32" s="70">
        <v>31156</v>
      </c>
      <c r="D32" s="70">
        <v>50</v>
      </c>
      <c r="E32" s="67">
        <v>1317589097</v>
      </c>
    </row>
    <row r="33" spans="1:6" ht="13.5" thickBot="1">
      <c r="A33" s="21"/>
      <c r="B33" s="23"/>
      <c r="C33" s="23"/>
      <c r="D33" s="21"/>
      <c r="E33" s="21"/>
      <c r="F33" s="57"/>
    </row>
    <row r="34" ht="12.75">
      <c r="B34" s="49"/>
    </row>
    <row r="35" ht="12.75">
      <c r="B35" s="49"/>
    </row>
    <row r="36" spans="1:2" ht="12.75">
      <c r="A36" s="2" t="s">
        <v>74</v>
      </c>
      <c r="B36" s="49"/>
    </row>
    <row r="37" spans="1:6" ht="13.5" thickBot="1">
      <c r="A37" s="21"/>
      <c r="B37" s="23"/>
      <c r="C37" s="23"/>
      <c r="D37" s="21"/>
      <c r="E37" s="21"/>
      <c r="F37" s="57"/>
    </row>
    <row r="38" spans="1:6" ht="12.75">
      <c r="A38" s="16" t="s">
        <v>0</v>
      </c>
      <c r="B38" s="18" t="s">
        <v>1</v>
      </c>
      <c r="C38" s="18" t="s">
        <v>2</v>
      </c>
      <c r="D38" s="18" t="s">
        <v>3</v>
      </c>
      <c r="E38" s="47" t="s">
        <v>4</v>
      </c>
      <c r="F38" s="63" t="s">
        <v>12</v>
      </c>
    </row>
    <row r="39" spans="1:6" ht="12.75">
      <c r="A39" s="14" t="s">
        <v>5</v>
      </c>
      <c r="B39" s="10" t="s">
        <v>10</v>
      </c>
      <c r="C39" s="10" t="s">
        <v>17</v>
      </c>
      <c r="D39" s="10" t="s">
        <v>6</v>
      </c>
      <c r="E39" s="15" t="s">
        <v>75</v>
      </c>
      <c r="F39" s="64" t="s">
        <v>13</v>
      </c>
    </row>
    <row r="40" spans="1:6" ht="12.75">
      <c r="A40" s="3" t="s">
        <v>76</v>
      </c>
      <c r="B40" s="49">
        <v>43545</v>
      </c>
      <c r="C40" s="53">
        <v>1893</v>
      </c>
      <c r="D40" s="53">
        <v>2</v>
      </c>
      <c r="E40" s="54">
        <v>11000</v>
      </c>
      <c r="F40" s="56">
        <v>5.25</v>
      </c>
    </row>
    <row r="41" spans="2:5" ht="12.75">
      <c r="B41" s="69" t="s">
        <v>37</v>
      </c>
      <c r="C41" s="70">
        <v>1893</v>
      </c>
      <c r="D41" s="70">
        <v>2</v>
      </c>
      <c r="E41" s="67">
        <v>11000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99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151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77</v>
      </c>
      <c r="D12" s="53">
        <v>2</v>
      </c>
      <c r="E12" s="54">
        <v>139819265</v>
      </c>
      <c r="F12" s="56">
        <v>16</v>
      </c>
    </row>
    <row r="13" spans="1:6" ht="12.75">
      <c r="A13" s="3" t="s">
        <v>88</v>
      </c>
      <c r="B13" s="49">
        <v>41816</v>
      </c>
      <c r="C13" s="53">
        <v>147</v>
      </c>
      <c r="D13" s="53">
        <v>3</v>
      </c>
      <c r="E13" s="54">
        <v>75376603</v>
      </c>
      <c r="F13" s="56">
        <v>10.44</v>
      </c>
    </row>
    <row r="14" spans="1:6" ht="12.75">
      <c r="A14" s="3" t="s">
        <v>80</v>
      </c>
      <c r="B14" s="49">
        <v>42034</v>
      </c>
      <c r="C14" s="53">
        <v>365</v>
      </c>
      <c r="D14" s="53">
        <v>1</v>
      </c>
      <c r="E14" s="54">
        <v>228793438</v>
      </c>
      <c r="F14" s="56">
        <v>17</v>
      </c>
    </row>
    <row r="15" spans="1:6" ht="12.75">
      <c r="A15" s="3" t="s">
        <v>66</v>
      </c>
      <c r="B15" s="49">
        <v>42152</v>
      </c>
      <c r="C15" s="53">
        <v>483</v>
      </c>
      <c r="D15" s="53">
        <v>3</v>
      </c>
      <c r="E15" s="54">
        <v>50712930</v>
      </c>
      <c r="F15" s="56">
        <v>17</v>
      </c>
    </row>
    <row r="16" spans="1:6" ht="12.75">
      <c r="A16" s="3" t="s">
        <v>41</v>
      </c>
      <c r="B16" s="49">
        <v>42369</v>
      </c>
      <c r="C16" s="53">
        <v>700</v>
      </c>
      <c r="D16" s="53">
        <v>6</v>
      </c>
      <c r="E16" s="54">
        <v>606905192</v>
      </c>
      <c r="F16" s="56">
        <v>17.25</v>
      </c>
    </row>
    <row r="17" spans="1:6" ht="12.75">
      <c r="A17" s="3" t="s">
        <v>67</v>
      </c>
      <c r="B17" s="49">
        <v>42538</v>
      </c>
      <c r="C17" s="53">
        <v>869</v>
      </c>
      <c r="D17" s="53">
        <v>1</v>
      </c>
      <c r="E17" s="54">
        <v>199051329</v>
      </c>
      <c r="F17" s="56">
        <v>18</v>
      </c>
    </row>
    <row r="18" spans="1:6" ht="12.75">
      <c r="A18" s="3" t="s">
        <v>60</v>
      </c>
      <c r="B18" s="49">
        <v>42538</v>
      </c>
      <c r="C18" s="53">
        <v>869</v>
      </c>
      <c r="D18" s="53">
        <v>3</v>
      </c>
      <c r="E18" s="54">
        <v>48294887</v>
      </c>
      <c r="F18" s="56">
        <v>14.95</v>
      </c>
    </row>
    <row r="19" spans="1:6" ht="12.75">
      <c r="A19" s="3" t="s">
        <v>59</v>
      </c>
      <c r="B19" s="49">
        <v>42692</v>
      </c>
      <c r="C19" s="53">
        <v>1023</v>
      </c>
      <c r="D19" s="53">
        <v>3</v>
      </c>
      <c r="E19" s="54">
        <v>571027358</v>
      </c>
      <c r="F19" s="56">
        <v>18</v>
      </c>
    </row>
    <row r="20" spans="1:6" ht="12.75">
      <c r="A20" s="3" t="s">
        <v>78</v>
      </c>
      <c r="B20" s="49">
        <v>42769</v>
      </c>
      <c r="C20" s="53">
        <v>1100</v>
      </c>
      <c r="D20" s="53">
        <v>1</v>
      </c>
      <c r="E20" s="54">
        <v>96465504</v>
      </c>
      <c r="F20" s="56">
        <v>18</v>
      </c>
    </row>
    <row r="21" spans="1:6" ht="12.75">
      <c r="A21" s="3" t="s">
        <v>69</v>
      </c>
      <c r="B21" s="49">
        <v>42796</v>
      </c>
      <c r="C21" s="53">
        <v>1127</v>
      </c>
      <c r="D21" s="53">
        <v>3</v>
      </c>
      <c r="E21" s="54">
        <v>84780230</v>
      </c>
      <c r="F21" s="56">
        <v>18</v>
      </c>
    </row>
    <row r="22" spans="1:6" ht="12.75">
      <c r="A22" s="3" t="s">
        <v>43</v>
      </c>
      <c r="B22" s="49">
        <v>43062</v>
      </c>
      <c r="C22" s="53">
        <v>1393</v>
      </c>
      <c r="D22" s="53">
        <v>2</v>
      </c>
      <c r="E22" s="54">
        <v>147687084</v>
      </c>
      <c r="F22" s="56">
        <v>15.95</v>
      </c>
    </row>
    <row r="23" spans="1:6" ht="12.75">
      <c r="A23" s="3" t="s">
        <v>58</v>
      </c>
      <c r="B23" s="49">
        <v>43077</v>
      </c>
      <c r="C23" s="53">
        <v>1408</v>
      </c>
      <c r="D23" s="53">
        <v>4</v>
      </c>
      <c r="E23" s="54">
        <v>129225467</v>
      </c>
      <c r="F23" s="56">
        <v>15.95</v>
      </c>
    </row>
    <row r="24" spans="1:6" ht="12.75">
      <c r="A24" s="3" t="s">
        <v>44</v>
      </c>
      <c r="B24" s="49">
        <v>43202</v>
      </c>
      <c r="C24" s="53">
        <v>1533</v>
      </c>
      <c r="D24" s="53">
        <v>3</v>
      </c>
      <c r="E24" s="54">
        <v>149597667</v>
      </c>
      <c r="F24" s="56">
        <v>18</v>
      </c>
    </row>
    <row r="25" spans="1:6" ht="12.75">
      <c r="A25" s="3" t="s">
        <v>91</v>
      </c>
      <c r="B25" s="49">
        <v>43552</v>
      </c>
      <c r="C25" s="53">
        <v>1883</v>
      </c>
      <c r="D25" s="53">
        <v>1</v>
      </c>
      <c r="E25" s="54">
        <v>136724577</v>
      </c>
      <c r="F25" s="56">
        <v>16.69</v>
      </c>
    </row>
    <row r="26" spans="1:6" ht="12.75">
      <c r="A26" s="3" t="s">
        <v>131</v>
      </c>
      <c r="B26" s="49">
        <v>43573</v>
      </c>
      <c r="C26" s="53">
        <v>1904</v>
      </c>
      <c r="D26" s="53">
        <v>1</v>
      </c>
      <c r="E26" s="54">
        <v>15228288</v>
      </c>
      <c r="F26" s="56">
        <v>16.69</v>
      </c>
    </row>
    <row r="27" spans="1:6" ht="12.75">
      <c r="A27" s="3" t="s">
        <v>47</v>
      </c>
      <c r="B27" s="49">
        <v>43832</v>
      </c>
      <c r="C27" s="53">
        <v>2163</v>
      </c>
      <c r="D27" s="53">
        <v>13</v>
      </c>
      <c r="E27" s="54">
        <v>922707907</v>
      </c>
      <c r="F27" s="56">
        <v>16.94</v>
      </c>
    </row>
    <row r="28" spans="1:6" ht="12.75">
      <c r="A28" s="3" t="s">
        <v>71</v>
      </c>
      <c r="B28" s="49">
        <v>44000</v>
      </c>
      <c r="C28" s="53">
        <v>2331</v>
      </c>
      <c r="D28" s="53">
        <v>10</v>
      </c>
      <c r="E28" s="54">
        <v>563912912</v>
      </c>
      <c r="F28" s="56">
        <v>16.94</v>
      </c>
    </row>
    <row r="29" spans="1:6" ht="12.75">
      <c r="A29" s="3" t="s">
        <v>73</v>
      </c>
      <c r="B29" s="49">
        <v>44231</v>
      </c>
      <c r="C29" s="53">
        <v>2562</v>
      </c>
      <c r="D29" s="53">
        <v>1</v>
      </c>
      <c r="E29" s="54">
        <v>12735672</v>
      </c>
      <c r="F29" s="56">
        <v>16.5</v>
      </c>
    </row>
    <row r="30" spans="1:6" ht="12.75">
      <c r="A30" s="3" t="s">
        <v>48</v>
      </c>
      <c r="B30" s="49">
        <v>44602</v>
      </c>
      <c r="C30" s="53">
        <v>2933</v>
      </c>
      <c r="D30" s="53">
        <v>1</v>
      </c>
      <c r="E30" s="54">
        <v>92677834</v>
      </c>
      <c r="F30" s="56">
        <v>16.95</v>
      </c>
    </row>
    <row r="31" spans="1:6" ht="12.75">
      <c r="A31" s="3" t="s">
        <v>49</v>
      </c>
      <c r="B31" s="49">
        <v>44623</v>
      </c>
      <c r="C31" s="53">
        <v>2954</v>
      </c>
      <c r="D31" s="53">
        <v>1</v>
      </c>
      <c r="E31" s="54">
        <v>74777214</v>
      </c>
      <c r="F31" s="56">
        <v>16</v>
      </c>
    </row>
    <row r="32" spans="1:6" ht="12.75">
      <c r="A32" s="3" t="s">
        <v>50</v>
      </c>
      <c r="B32" s="49">
        <v>44945</v>
      </c>
      <c r="C32" s="53">
        <v>3276</v>
      </c>
      <c r="D32" s="53">
        <v>2</v>
      </c>
      <c r="E32" s="54">
        <v>54584000</v>
      </c>
      <c r="F32" s="56">
        <v>17.19</v>
      </c>
    </row>
    <row r="33" spans="1:6" ht="12.75">
      <c r="A33" s="3" t="s">
        <v>51</v>
      </c>
      <c r="B33" s="49">
        <v>45022</v>
      </c>
      <c r="C33" s="53">
        <v>3353</v>
      </c>
      <c r="D33" s="53">
        <v>2</v>
      </c>
      <c r="E33" s="54">
        <v>31786611</v>
      </c>
      <c r="F33" s="56">
        <v>16</v>
      </c>
    </row>
    <row r="34" spans="2:5" ht="12.75">
      <c r="B34" s="69" t="s">
        <v>37</v>
      </c>
      <c r="C34" s="70">
        <v>34453</v>
      </c>
      <c r="D34" s="70">
        <v>67</v>
      </c>
      <c r="E34" s="67">
        <v>4432871969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ht="12.75">
      <c r="B37" s="49"/>
    </row>
    <row r="38" spans="1:2" ht="12.75">
      <c r="A38" s="2" t="s">
        <v>74</v>
      </c>
      <c r="B38" s="49"/>
    </row>
    <row r="39" spans="1:6" ht="13.5" thickBot="1">
      <c r="A39" s="21"/>
      <c r="B39" s="23"/>
      <c r="C39" s="23"/>
      <c r="D39" s="21"/>
      <c r="E39" s="21"/>
      <c r="F39" s="57"/>
    </row>
    <row r="40" spans="1:6" ht="12.75">
      <c r="A40" s="16" t="s">
        <v>0</v>
      </c>
      <c r="B40" s="18" t="s">
        <v>1</v>
      </c>
      <c r="C40" s="18" t="s">
        <v>2</v>
      </c>
      <c r="D40" s="18" t="s">
        <v>3</v>
      </c>
      <c r="E40" s="47" t="s">
        <v>4</v>
      </c>
      <c r="F40" s="63" t="s">
        <v>12</v>
      </c>
    </row>
    <row r="41" spans="1:6" ht="12.75">
      <c r="A41" s="14" t="s">
        <v>5</v>
      </c>
      <c r="B41" s="10" t="s">
        <v>10</v>
      </c>
      <c r="C41" s="10" t="s">
        <v>17</v>
      </c>
      <c r="D41" s="10" t="s">
        <v>6</v>
      </c>
      <c r="E41" s="15" t="s">
        <v>75</v>
      </c>
      <c r="F41" s="64" t="s">
        <v>13</v>
      </c>
    </row>
    <row r="42" spans="1:6" ht="12.75">
      <c r="A42" s="3" t="s">
        <v>93</v>
      </c>
      <c r="B42" s="49">
        <v>42083</v>
      </c>
      <c r="C42" s="53">
        <v>414</v>
      </c>
      <c r="D42" s="53">
        <v>1</v>
      </c>
      <c r="E42" s="54">
        <v>1100</v>
      </c>
      <c r="F42" s="56">
        <v>7.125</v>
      </c>
    </row>
    <row r="43" spans="1:6" ht="12.75">
      <c r="A43" s="3" t="s">
        <v>84</v>
      </c>
      <c r="B43" s="49">
        <v>42831</v>
      </c>
      <c r="C43" s="53">
        <v>1162</v>
      </c>
      <c r="D43" s="53">
        <v>1</v>
      </c>
      <c r="E43" s="54">
        <v>1896000</v>
      </c>
      <c r="F43" s="56">
        <v>6.25</v>
      </c>
    </row>
    <row r="44" spans="1:6" ht="12.75">
      <c r="A44" s="3" t="s">
        <v>76</v>
      </c>
      <c r="B44" s="49">
        <v>43545</v>
      </c>
      <c r="C44" s="53">
        <v>1876</v>
      </c>
      <c r="D44" s="53">
        <v>1</v>
      </c>
      <c r="E44" s="54">
        <v>7563816</v>
      </c>
      <c r="F44" s="56">
        <v>5.25</v>
      </c>
    </row>
    <row r="45" spans="2:5" ht="12.75">
      <c r="B45" s="69" t="s">
        <v>37</v>
      </c>
      <c r="C45" s="70">
        <v>3452</v>
      </c>
      <c r="D45" s="70">
        <v>3</v>
      </c>
      <c r="E45" s="67">
        <v>9460916</v>
      </c>
    </row>
    <row r="46" spans="1:6" ht="13.5" thickBot="1">
      <c r="A46" s="21"/>
      <c r="B46" s="23"/>
      <c r="C46" s="23"/>
      <c r="D46" s="21"/>
      <c r="E46" s="21"/>
      <c r="F46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16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99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92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91</v>
      </c>
      <c r="B11" s="50">
        <v>43552</v>
      </c>
      <c r="C11" s="55">
        <v>1903</v>
      </c>
      <c r="D11" s="55">
        <v>1</v>
      </c>
      <c r="E11" s="54">
        <v>10000000</v>
      </c>
      <c r="F11" s="51">
        <v>129.5</v>
      </c>
      <c r="G11" s="51">
        <v>129.5</v>
      </c>
      <c r="H11" s="51">
        <v>129.5</v>
      </c>
      <c r="I11" s="56">
        <v>16.69</v>
      </c>
    </row>
    <row r="12" spans="1:9" ht="12.75">
      <c r="A12" s="3" t="s">
        <v>48</v>
      </c>
      <c r="B12" s="50">
        <v>44602</v>
      </c>
      <c r="C12" s="55">
        <v>2953</v>
      </c>
      <c r="D12" s="55">
        <v>1</v>
      </c>
      <c r="E12" s="54">
        <v>150000000</v>
      </c>
      <c r="F12" s="51">
        <v>130</v>
      </c>
      <c r="G12" s="51">
        <v>130</v>
      </c>
      <c r="H12" s="51">
        <v>130</v>
      </c>
      <c r="I12" s="56">
        <v>16.95</v>
      </c>
    </row>
    <row r="13" spans="2:5" ht="12.75">
      <c r="B13" s="65" t="s">
        <v>37</v>
      </c>
      <c r="C13" s="66">
        <v>4856</v>
      </c>
      <c r="D13" s="66">
        <v>2</v>
      </c>
      <c r="E13" s="67">
        <v>160000000</v>
      </c>
    </row>
    <row r="15" spans="6:8" ht="12.75">
      <c r="F15" s="68" t="s">
        <v>38</v>
      </c>
      <c r="H15" s="51">
        <v>129.5</v>
      </c>
    </row>
    <row r="16" spans="6:8" ht="12.75">
      <c r="F16" s="68" t="s">
        <v>39</v>
      </c>
      <c r="H16" s="51">
        <v>130</v>
      </c>
    </row>
    <row r="17" spans="6:8" ht="12.75">
      <c r="F17" s="68" t="s">
        <v>40</v>
      </c>
      <c r="H17" s="51">
        <v>129.9688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4" sqref="A4:F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95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97</v>
      </c>
      <c r="D12" s="53">
        <v>1</v>
      </c>
      <c r="E12" s="54">
        <v>84287200</v>
      </c>
      <c r="F12" s="56">
        <v>16</v>
      </c>
    </row>
    <row r="13" spans="1:6" ht="12.75">
      <c r="A13" s="3" t="s">
        <v>80</v>
      </c>
      <c r="B13" s="49">
        <v>42034</v>
      </c>
      <c r="C13" s="53">
        <v>385</v>
      </c>
      <c r="D13" s="53">
        <v>6</v>
      </c>
      <c r="E13" s="54">
        <v>469727995</v>
      </c>
      <c r="F13" s="56">
        <v>17</v>
      </c>
    </row>
    <row r="14" spans="1:6" ht="12.75">
      <c r="A14" s="3" t="s">
        <v>41</v>
      </c>
      <c r="B14" s="49">
        <v>42369</v>
      </c>
      <c r="C14" s="53">
        <v>720</v>
      </c>
      <c r="D14" s="53">
        <v>8</v>
      </c>
      <c r="E14" s="54">
        <v>69087384</v>
      </c>
      <c r="F14" s="56">
        <v>17.25</v>
      </c>
    </row>
    <row r="15" spans="1:6" ht="12.75">
      <c r="A15" s="3" t="s">
        <v>87</v>
      </c>
      <c r="B15" s="49">
        <v>42425</v>
      </c>
      <c r="C15" s="53">
        <v>776</v>
      </c>
      <c r="D15" s="53">
        <v>1</v>
      </c>
      <c r="E15" s="54">
        <v>41722296</v>
      </c>
      <c r="F15" s="56">
        <v>18</v>
      </c>
    </row>
    <row r="16" spans="1:6" ht="12.75">
      <c r="A16" s="3" t="s">
        <v>67</v>
      </c>
      <c r="B16" s="49">
        <v>42538</v>
      </c>
      <c r="C16" s="53">
        <v>889</v>
      </c>
      <c r="D16" s="53">
        <v>1</v>
      </c>
      <c r="E16" s="54">
        <v>213784846</v>
      </c>
      <c r="F16" s="56">
        <v>18</v>
      </c>
    </row>
    <row r="17" spans="1:6" ht="12.75">
      <c r="A17" s="3" t="s">
        <v>60</v>
      </c>
      <c r="B17" s="49">
        <v>42538</v>
      </c>
      <c r="C17" s="53">
        <v>889</v>
      </c>
      <c r="D17" s="53">
        <v>2</v>
      </c>
      <c r="E17" s="54">
        <v>34755769</v>
      </c>
      <c r="F17" s="56">
        <v>14.95</v>
      </c>
    </row>
    <row r="18" spans="1:6" ht="12.75">
      <c r="A18" s="3" t="s">
        <v>59</v>
      </c>
      <c r="B18" s="49">
        <v>42692</v>
      </c>
      <c r="C18" s="53">
        <v>1043</v>
      </c>
      <c r="D18" s="53">
        <v>1</v>
      </c>
      <c r="E18" s="54">
        <v>254720770</v>
      </c>
      <c r="F18" s="56">
        <v>18</v>
      </c>
    </row>
    <row r="19" spans="1:6" ht="12.75">
      <c r="A19" s="3" t="s">
        <v>69</v>
      </c>
      <c r="B19" s="49">
        <v>42796</v>
      </c>
      <c r="C19" s="53">
        <v>1147</v>
      </c>
      <c r="D19" s="53">
        <v>1</v>
      </c>
      <c r="E19" s="54">
        <v>236481161</v>
      </c>
      <c r="F19" s="56">
        <v>18</v>
      </c>
    </row>
    <row r="20" spans="1:6" ht="12.75">
      <c r="A20" s="3" t="s">
        <v>94</v>
      </c>
      <c r="B20" s="49">
        <v>42958</v>
      </c>
      <c r="C20" s="53">
        <v>1309</v>
      </c>
      <c r="D20" s="53">
        <v>1</v>
      </c>
      <c r="E20" s="54">
        <v>20000000</v>
      </c>
      <c r="F20" s="56">
        <v>15.96</v>
      </c>
    </row>
    <row r="21" spans="1:6" ht="12.75">
      <c r="A21" s="3" t="s">
        <v>43</v>
      </c>
      <c r="B21" s="49">
        <v>43062</v>
      </c>
      <c r="C21" s="53">
        <v>1413</v>
      </c>
      <c r="D21" s="53">
        <v>2</v>
      </c>
      <c r="E21" s="54">
        <v>5491306</v>
      </c>
      <c r="F21" s="56">
        <v>15.95</v>
      </c>
    </row>
    <row r="22" spans="1:6" ht="12.75">
      <c r="A22" s="3" t="s">
        <v>44</v>
      </c>
      <c r="B22" s="49">
        <v>43202</v>
      </c>
      <c r="C22" s="53">
        <v>1553</v>
      </c>
      <c r="D22" s="53">
        <v>3</v>
      </c>
      <c r="E22" s="54">
        <v>99095441</v>
      </c>
      <c r="F22" s="56">
        <v>18</v>
      </c>
    </row>
    <row r="23" spans="1:6" ht="12.75">
      <c r="A23" s="3" t="s">
        <v>45</v>
      </c>
      <c r="B23" s="49">
        <v>43497</v>
      </c>
      <c r="C23" s="53">
        <v>1848</v>
      </c>
      <c r="D23" s="53">
        <v>2</v>
      </c>
      <c r="E23" s="54">
        <v>337035986</v>
      </c>
      <c r="F23" s="56">
        <v>13.46</v>
      </c>
    </row>
    <row r="24" spans="1:6" ht="12.75">
      <c r="A24" s="3" t="s">
        <v>71</v>
      </c>
      <c r="B24" s="49">
        <v>44000</v>
      </c>
      <c r="C24" s="53">
        <v>2351</v>
      </c>
      <c r="D24" s="53">
        <v>8</v>
      </c>
      <c r="E24" s="54">
        <v>103449754</v>
      </c>
      <c r="F24" s="56">
        <v>16.94</v>
      </c>
    </row>
    <row r="25" spans="1:6" ht="12.75">
      <c r="A25" s="3" t="s">
        <v>72</v>
      </c>
      <c r="B25" s="49">
        <v>44225</v>
      </c>
      <c r="C25" s="53">
        <v>2576</v>
      </c>
      <c r="D25" s="53">
        <v>13</v>
      </c>
      <c r="E25" s="54">
        <v>454077434</v>
      </c>
      <c r="F25" s="56">
        <v>17.21</v>
      </c>
    </row>
    <row r="26" spans="1:6" ht="12.75">
      <c r="A26" s="3" t="s">
        <v>73</v>
      </c>
      <c r="B26" s="49">
        <v>44231</v>
      </c>
      <c r="C26" s="53">
        <v>2582</v>
      </c>
      <c r="D26" s="53">
        <v>1</v>
      </c>
      <c r="E26" s="54">
        <v>40210071</v>
      </c>
      <c r="F26" s="56">
        <v>16.5</v>
      </c>
    </row>
    <row r="27" spans="1:6" ht="12.75">
      <c r="A27" s="3" t="s">
        <v>48</v>
      </c>
      <c r="B27" s="49">
        <v>44602</v>
      </c>
      <c r="C27" s="53">
        <v>2953</v>
      </c>
      <c r="D27" s="53">
        <v>4</v>
      </c>
      <c r="E27" s="54">
        <v>241509925</v>
      </c>
      <c r="F27" s="56">
        <v>16.95</v>
      </c>
    </row>
    <row r="28" spans="1:6" ht="12.75">
      <c r="A28" s="3" t="s">
        <v>49</v>
      </c>
      <c r="B28" s="49">
        <v>44623</v>
      </c>
      <c r="C28" s="53">
        <v>2974</v>
      </c>
      <c r="D28" s="53">
        <v>6</v>
      </c>
      <c r="E28" s="54">
        <v>100840448</v>
      </c>
      <c r="F28" s="56">
        <v>16</v>
      </c>
    </row>
    <row r="29" spans="1:6" ht="12.75">
      <c r="A29" s="3" t="s">
        <v>50</v>
      </c>
      <c r="B29" s="49">
        <v>44945</v>
      </c>
      <c r="C29" s="53">
        <v>3296</v>
      </c>
      <c r="D29" s="53">
        <v>1</v>
      </c>
      <c r="E29" s="54">
        <v>23232000</v>
      </c>
      <c r="F29" s="56">
        <v>17.22</v>
      </c>
    </row>
    <row r="30" spans="1:6" ht="12.75">
      <c r="A30" s="3" t="s">
        <v>51</v>
      </c>
      <c r="B30" s="49">
        <v>45022</v>
      </c>
      <c r="C30" s="53">
        <v>3373</v>
      </c>
      <c r="D30" s="53">
        <v>1</v>
      </c>
      <c r="E30" s="54">
        <v>49538351</v>
      </c>
      <c r="F30" s="56">
        <v>16</v>
      </c>
    </row>
    <row r="31" spans="1:6" ht="12.75">
      <c r="A31" s="3" t="s">
        <v>52</v>
      </c>
      <c r="B31" s="49">
        <v>45400</v>
      </c>
      <c r="C31" s="53">
        <v>3751</v>
      </c>
      <c r="D31" s="53">
        <v>1</v>
      </c>
      <c r="E31" s="54">
        <v>153082497</v>
      </c>
      <c r="F31" s="56">
        <v>17.47</v>
      </c>
    </row>
    <row r="32" spans="1:6" ht="12.75">
      <c r="A32" s="3" t="s">
        <v>53</v>
      </c>
      <c r="B32" s="49">
        <v>45666</v>
      </c>
      <c r="C32" s="53">
        <v>4017</v>
      </c>
      <c r="D32" s="53">
        <v>3</v>
      </c>
      <c r="E32" s="54">
        <v>376311953</v>
      </c>
      <c r="F32" s="56">
        <v>17.74</v>
      </c>
    </row>
    <row r="33" spans="2:5" ht="12.75">
      <c r="B33" s="69" t="s">
        <v>37</v>
      </c>
      <c r="C33" s="70">
        <v>39942</v>
      </c>
      <c r="D33" s="70">
        <v>67</v>
      </c>
      <c r="E33" s="67">
        <v>3408442587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2" ht="12.75">
      <c r="A37" s="2" t="s">
        <v>74</v>
      </c>
      <c r="B37" s="49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47" t="s">
        <v>4</v>
      </c>
      <c r="F39" s="63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5" t="s">
        <v>75</v>
      </c>
      <c r="F40" s="64" t="s">
        <v>13</v>
      </c>
    </row>
    <row r="41" spans="1:6" ht="12.75">
      <c r="A41" s="3" t="s">
        <v>93</v>
      </c>
      <c r="B41" s="49">
        <v>42083</v>
      </c>
      <c r="C41" s="53">
        <v>434</v>
      </c>
      <c r="D41" s="53">
        <v>2</v>
      </c>
      <c r="E41" s="54">
        <v>2200</v>
      </c>
      <c r="F41" s="56">
        <v>7.125</v>
      </c>
    </row>
    <row r="42" spans="1:6" ht="12.75">
      <c r="A42" s="3" t="s">
        <v>84</v>
      </c>
      <c r="B42" s="49">
        <v>42831</v>
      </c>
      <c r="C42" s="53">
        <v>1182</v>
      </c>
      <c r="D42" s="53">
        <v>1</v>
      </c>
      <c r="E42" s="54">
        <v>9500</v>
      </c>
      <c r="F42" s="56">
        <v>6.25</v>
      </c>
    </row>
    <row r="43" spans="1:6" ht="12.75">
      <c r="A43" s="3" t="s">
        <v>76</v>
      </c>
      <c r="B43" s="49">
        <v>43545</v>
      </c>
      <c r="C43" s="53">
        <v>1896</v>
      </c>
      <c r="D43" s="53">
        <v>2</v>
      </c>
      <c r="E43" s="54">
        <v>5500</v>
      </c>
      <c r="F43" s="56">
        <v>5.25</v>
      </c>
    </row>
    <row r="44" spans="2:5" ht="12.75">
      <c r="B44" s="69" t="s">
        <v>37</v>
      </c>
      <c r="C44" s="70">
        <v>3512</v>
      </c>
      <c r="D44" s="70">
        <v>5</v>
      </c>
      <c r="E44" s="67">
        <v>17200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13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96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14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96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83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67</v>
      </c>
      <c r="B11" s="50">
        <v>42538</v>
      </c>
      <c r="C11" s="55">
        <v>890</v>
      </c>
      <c r="D11" s="55">
        <v>1</v>
      </c>
      <c r="E11" s="54">
        <v>100000000</v>
      </c>
      <c r="F11" s="51">
        <v>118.4699</v>
      </c>
      <c r="G11" s="51">
        <v>118.4699</v>
      </c>
      <c r="H11" s="51">
        <v>118.4699</v>
      </c>
      <c r="I11" s="56">
        <v>18</v>
      </c>
    </row>
    <row r="12" spans="1:9" ht="12.75">
      <c r="A12" s="3" t="s">
        <v>59</v>
      </c>
      <c r="B12" s="50">
        <v>42692</v>
      </c>
      <c r="C12" s="55">
        <v>1044</v>
      </c>
      <c r="D12" s="55">
        <v>2</v>
      </c>
      <c r="E12" s="54">
        <v>101972348</v>
      </c>
      <c r="F12" s="51">
        <v>118.1813</v>
      </c>
      <c r="G12" s="51">
        <v>131.75</v>
      </c>
      <c r="H12" s="51">
        <v>127.62506114893</v>
      </c>
      <c r="I12" s="56">
        <v>18</v>
      </c>
    </row>
    <row r="13" spans="1:9" ht="12.75">
      <c r="A13" s="3" t="s">
        <v>78</v>
      </c>
      <c r="B13" s="50">
        <v>42769</v>
      </c>
      <c r="C13" s="55">
        <v>1121</v>
      </c>
      <c r="D13" s="55">
        <v>1</v>
      </c>
      <c r="E13" s="54">
        <v>7564000</v>
      </c>
      <c r="F13" s="51">
        <v>118.9703</v>
      </c>
      <c r="G13" s="51">
        <v>118.9703</v>
      </c>
      <c r="H13" s="51">
        <v>118.9703</v>
      </c>
      <c r="I13" s="56">
        <v>18</v>
      </c>
    </row>
    <row r="14" spans="1:9" ht="12.75">
      <c r="A14" s="3" t="s">
        <v>47</v>
      </c>
      <c r="B14" s="50">
        <v>43832</v>
      </c>
      <c r="C14" s="55">
        <v>2184</v>
      </c>
      <c r="D14" s="55">
        <v>2</v>
      </c>
      <c r="E14" s="54">
        <v>86400500</v>
      </c>
      <c r="F14" s="51">
        <v>128.75</v>
      </c>
      <c r="G14" s="51">
        <v>130.5</v>
      </c>
      <c r="H14" s="51">
        <v>129.051802362254</v>
      </c>
      <c r="I14" s="56">
        <v>16.94</v>
      </c>
    </row>
    <row r="15" spans="1:9" ht="12.75">
      <c r="A15" s="3" t="s">
        <v>48</v>
      </c>
      <c r="B15" s="50">
        <v>44602</v>
      </c>
      <c r="C15" s="55">
        <v>2954</v>
      </c>
      <c r="D15" s="55">
        <v>2</v>
      </c>
      <c r="E15" s="54">
        <v>72242000</v>
      </c>
      <c r="F15" s="51">
        <v>130</v>
      </c>
      <c r="G15" s="51">
        <v>130.1</v>
      </c>
      <c r="H15" s="51">
        <v>130.05</v>
      </c>
      <c r="I15" s="56">
        <v>16.95</v>
      </c>
    </row>
    <row r="16" spans="1:9" ht="12.75">
      <c r="A16" s="3" t="s">
        <v>49</v>
      </c>
      <c r="B16" s="50">
        <v>44623</v>
      </c>
      <c r="C16" s="55">
        <v>2975</v>
      </c>
      <c r="D16" s="55">
        <v>1</v>
      </c>
      <c r="E16" s="54">
        <v>150000000</v>
      </c>
      <c r="F16" s="51">
        <v>118.9756</v>
      </c>
      <c r="G16" s="51">
        <v>118.9756</v>
      </c>
      <c r="H16" s="51">
        <v>118.9756</v>
      </c>
      <c r="I16" s="56">
        <v>16</v>
      </c>
    </row>
    <row r="17" spans="2:5" ht="12.75">
      <c r="B17" s="65" t="s">
        <v>37</v>
      </c>
      <c r="C17" s="66">
        <v>11168</v>
      </c>
      <c r="D17" s="66">
        <v>9</v>
      </c>
      <c r="E17" s="67">
        <v>518178848</v>
      </c>
    </row>
    <row r="19" spans="6:8" ht="12.75">
      <c r="F19" s="68" t="s">
        <v>38</v>
      </c>
      <c r="H19" s="51">
        <v>118.1813</v>
      </c>
    </row>
    <row r="20" spans="6:8" ht="12.75">
      <c r="F20" s="68" t="s">
        <v>39</v>
      </c>
      <c r="H20" s="51">
        <v>131.75</v>
      </c>
    </row>
    <row r="21" spans="6:8" ht="12.75">
      <c r="F21" s="68" t="s">
        <v>40</v>
      </c>
      <c r="H21" s="51">
        <v>123.8041</v>
      </c>
    </row>
    <row r="22" spans="1:9" ht="13.5" thickBot="1">
      <c r="A22" s="21"/>
      <c r="B22" s="22"/>
      <c r="C22" s="23"/>
      <c r="D22" s="23"/>
      <c r="E22" s="24"/>
      <c r="F22" s="23"/>
      <c r="G22" s="23"/>
      <c r="H22" s="23"/>
      <c r="I22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H18" sqref="H1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89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98</v>
      </c>
      <c r="D12" s="53">
        <v>1</v>
      </c>
      <c r="E12" s="54">
        <v>94240837</v>
      </c>
      <c r="F12" s="56">
        <v>16</v>
      </c>
    </row>
    <row r="13" spans="1:6" ht="12.75">
      <c r="A13" s="3" t="s">
        <v>88</v>
      </c>
      <c r="B13" s="49">
        <v>41816</v>
      </c>
      <c r="C13" s="53">
        <v>168</v>
      </c>
      <c r="D13" s="53">
        <v>1</v>
      </c>
      <c r="E13" s="54">
        <v>61313868</v>
      </c>
      <c r="F13" s="56">
        <v>10.44</v>
      </c>
    </row>
    <row r="14" spans="1:6" ht="12.75">
      <c r="A14" s="3" t="s">
        <v>36</v>
      </c>
      <c r="B14" s="49">
        <v>41859</v>
      </c>
      <c r="C14" s="53">
        <v>211</v>
      </c>
      <c r="D14" s="53">
        <v>1</v>
      </c>
      <c r="E14" s="54">
        <v>27413950</v>
      </c>
      <c r="F14" s="56">
        <v>16</v>
      </c>
    </row>
    <row r="15" spans="1:6" ht="12.75">
      <c r="A15" s="3" t="s">
        <v>80</v>
      </c>
      <c r="B15" s="49">
        <v>42034</v>
      </c>
      <c r="C15" s="53">
        <v>386</v>
      </c>
      <c r="D15" s="53">
        <v>1</v>
      </c>
      <c r="E15" s="54">
        <v>25997785</v>
      </c>
      <c r="F15" s="56">
        <v>17</v>
      </c>
    </row>
    <row r="16" spans="1:6" ht="12.75">
      <c r="A16" s="3" t="s">
        <v>66</v>
      </c>
      <c r="B16" s="49">
        <v>42152</v>
      </c>
      <c r="C16" s="53">
        <v>504</v>
      </c>
      <c r="D16" s="53">
        <v>1</v>
      </c>
      <c r="E16" s="54">
        <v>108400047</v>
      </c>
      <c r="F16" s="56">
        <v>17</v>
      </c>
    </row>
    <row r="17" spans="1:6" ht="12.75">
      <c r="A17" s="3" t="s">
        <v>41</v>
      </c>
      <c r="B17" s="49">
        <v>42369</v>
      </c>
      <c r="C17" s="53">
        <v>721</v>
      </c>
      <c r="D17" s="53">
        <v>5</v>
      </c>
      <c r="E17" s="54">
        <v>200274025</v>
      </c>
      <c r="F17" s="56">
        <v>17.25</v>
      </c>
    </row>
    <row r="18" spans="1:6" ht="12.75">
      <c r="A18" s="3" t="s">
        <v>87</v>
      </c>
      <c r="B18" s="49">
        <v>42425</v>
      </c>
      <c r="C18" s="53">
        <v>777</v>
      </c>
      <c r="D18" s="53">
        <v>1</v>
      </c>
      <c r="E18" s="54">
        <v>19201870</v>
      </c>
      <c r="F18" s="56">
        <v>18</v>
      </c>
    </row>
    <row r="19" spans="1:6" ht="12.75">
      <c r="A19" s="3" t="s">
        <v>60</v>
      </c>
      <c r="B19" s="49">
        <v>42538</v>
      </c>
      <c r="C19" s="53">
        <v>890</v>
      </c>
      <c r="D19" s="53">
        <v>2</v>
      </c>
      <c r="E19" s="54">
        <v>32252812</v>
      </c>
      <c r="F19" s="56">
        <v>14.95</v>
      </c>
    </row>
    <row r="20" spans="1:6" ht="12.75">
      <c r="A20" s="3" t="s">
        <v>67</v>
      </c>
      <c r="B20" s="49">
        <v>42538</v>
      </c>
      <c r="C20" s="53">
        <v>890</v>
      </c>
      <c r="D20" s="53">
        <v>1</v>
      </c>
      <c r="E20" s="54">
        <v>200957756</v>
      </c>
      <c r="F20" s="56">
        <v>18</v>
      </c>
    </row>
    <row r="21" spans="1:6" ht="12.75">
      <c r="A21" s="3" t="s">
        <v>59</v>
      </c>
      <c r="B21" s="49">
        <v>42692</v>
      </c>
      <c r="C21" s="53">
        <v>1044</v>
      </c>
      <c r="D21" s="53">
        <v>2</v>
      </c>
      <c r="E21" s="54">
        <v>331659922</v>
      </c>
      <c r="F21" s="56">
        <v>18</v>
      </c>
    </row>
    <row r="22" spans="1:6" ht="12.75">
      <c r="A22" s="3" t="s">
        <v>42</v>
      </c>
      <c r="B22" s="49">
        <v>42733</v>
      </c>
      <c r="C22" s="53">
        <v>1085</v>
      </c>
      <c r="D22" s="53">
        <v>2</v>
      </c>
      <c r="E22" s="54">
        <v>65503166</v>
      </c>
      <c r="F22" s="56">
        <v>14.94</v>
      </c>
    </row>
    <row r="23" spans="1:6" ht="12.75">
      <c r="A23" s="3" t="s">
        <v>43</v>
      </c>
      <c r="B23" s="49">
        <v>43062</v>
      </c>
      <c r="C23" s="53">
        <v>1414</v>
      </c>
      <c r="D23" s="53">
        <v>2</v>
      </c>
      <c r="E23" s="54">
        <v>15714138</v>
      </c>
      <c r="F23" s="56">
        <v>15.95</v>
      </c>
    </row>
    <row r="24" spans="1:6" ht="12.75">
      <c r="A24" s="3" t="s">
        <v>58</v>
      </c>
      <c r="B24" s="49">
        <v>43077</v>
      </c>
      <c r="C24" s="53">
        <v>1429</v>
      </c>
      <c r="D24" s="53">
        <v>1</v>
      </c>
      <c r="E24" s="54">
        <v>8094238</v>
      </c>
      <c r="F24" s="56">
        <v>15.95</v>
      </c>
    </row>
    <row r="25" spans="1:6" ht="12.75">
      <c r="A25" s="3" t="s">
        <v>70</v>
      </c>
      <c r="B25" s="49">
        <v>43202</v>
      </c>
      <c r="C25" s="53">
        <v>1554</v>
      </c>
      <c r="D25" s="53">
        <v>3</v>
      </c>
      <c r="E25" s="54">
        <v>180148612</v>
      </c>
      <c r="F25" s="56">
        <v>12.5</v>
      </c>
    </row>
    <row r="26" spans="1:6" ht="12.75">
      <c r="A26" s="3" t="s">
        <v>44</v>
      </c>
      <c r="B26" s="49">
        <v>43202</v>
      </c>
      <c r="C26" s="53">
        <v>1554</v>
      </c>
      <c r="D26" s="53">
        <v>4</v>
      </c>
      <c r="E26" s="54">
        <v>133655196</v>
      </c>
      <c r="F26" s="56">
        <v>18</v>
      </c>
    </row>
    <row r="27" spans="1:6" ht="12.75">
      <c r="A27" s="3" t="s">
        <v>47</v>
      </c>
      <c r="B27" s="49">
        <v>43832</v>
      </c>
      <c r="C27" s="53">
        <v>2184</v>
      </c>
      <c r="D27" s="53">
        <v>6</v>
      </c>
      <c r="E27" s="54">
        <v>282293144</v>
      </c>
      <c r="F27" s="56">
        <v>16.94</v>
      </c>
    </row>
    <row r="28" spans="1:6" ht="12.75">
      <c r="A28" s="3" t="s">
        <v>72</v>
      </c>
      <c r="B28" s="49">
        <v>44225</v>
      </c>
      <c r="C28" s="53">
        <v>2577</v>
      </c>
      <c r="D28" s="53">
        <v>1</v>
      </c>
      <c r="E28" s="54">
        <v>9215880</v>
      </c>
      <c r="F28" s="56">
        <v>17.21</v>
      </c>
    </row>
    <row r="29" spans="1:6" ht="12.75">
      <c r="A29" s="3" t="s">
        <v>73</v>
      </c>
      <c r="B29" s="49">
        <v>44231</v>
      </c>
      <c r="C29" s="53">
        <v>2583</v>
      </c>
      <c r="D29" s="53">
        <v>2</v>
      </c>
      <c r="E29" s="54">
        <v>102273809</v>
      </c>
      <c r="F29" s="56">
        <v>16.5</v>
      </c>
    </row>
    <row r="30" spans="1:6" ht="12.75">
      <c r="A30" s="3" t="s">
        <v>48</v>
      </c>
      <c r="B30" s="49">
        <v>44602</v>
      </c>
      <c r="C30" s="53">
        <v>2954</v>
      </c>
      <c r="D30" s="53">
        <v>3</v>
      </c>
      <c r="E30" s="54">
        <v>21021213</v>
      </c>
      <c r="F30" s="56">
        <v>16.95</v>
      </c>
    </row>
    <row r="31" spans="1:6" ht="12.75">
      <c r="A31" s="3" t="s">
        <v>49</v>
      </c>
      <c r="B31" s="49">
        <v>44623</v>
      </c>
      <c r="C31" s="53">
        <v>2975</v>
      </c>
      <c r="D31" s="53">
        <v>1</v>
      </c>
      <c r="E31" s="54">
        <v>39381105</v>
      </c>
      <c r="F31" s="56">
        <v>16</v>
      </c>
    </row>
    <row r="32" spans="1:6" ht="12.75">
      <c r="A32" s="3" t="s">
        <v>50</v>
      </c>
      <c r="B32" s="49">
        <v>44945</v>
      </c>
      <c r="C32" s="53">
        <v>3297</v>
      </c>
      <c r="D32" s="53">
        <v>1</v>
      </c>
      <c r="E32" s="54">
        <v>23581878</v>
      </c>
      <c r="F32" s="56">
        <v>17.22</v>
      </c>
    </row>
    <row r="33" spans="1:6" ht="12.75">
      <c r="A33" s="3" t="s">
        <v>51</v>
      </c>
      <c r="B33" s="49">
        <v>45022</v>
      </c>
      <c r="C33" s="53">
        <v>3374</v>
      </c>
      <c r="D33" s="53">
        <v>1</v>
      </c>
      <c r="E33" s="54">
        <v>15181107</v>
      </c>
      <c r="F33" s="56">
        <v>16</v>
      </c>
    </row>
    <row r="34" spans="1:6" ht="12.75">
      <c r="A34" s="3" t="s">
        <v>52</v>
      </c>
      <c r="B34" s="49">
        <v>45400</v>
      </c>
      <c r="C34" s="53">
        <v>3752</v>
      </c>
      <c r="D34" s="53">
        <v>1</v>
      </c>
      <c r="E34" s="54">
        <v>323080806</v>
      </c>
      <c r="F34" s="56">
        <v>17.47</v>
      </c>
    </row>
    <row r="35" spans="1:6" ht="12.75">
      <c r="A35" s="3" t="s">
        <v>53</v>
      </c>
      <c r="B35" s="49">
        <v>45666</v>
      </c>
      <c r="C35" s="53">
        <v>4018</v>
      </c>
      <c r="D35" s="53">
        <v>1</v>
      </c>
      <c r="E35" s="54">
        <v>966396096</v>
      </c>
      <c r="F35" s="56">
        <v>17.74</v>
      </c>
    </row>
    <row r="36" spans="2:5" ht="12.75">
      <c r="B36" s="69" t="s">
        <v>37</v>
      </c>
      <c r="C36" s="70">
        <v>40439</v>
      </c>
      <c r="D36" s="70">
        <v>45</v>
      </c>
      <c r="E36" s="67">
        <v>3287253260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86</v>
      </c>
      <c r="B40" s="49"/>
    </row>
    <row r="41" spans="1:5" ht="13.5" thickBot="1">
      <c r="A41" s="21"/>
      <c r="B41" s="23"/>
      <c r="C41" s="23"/>
      <c r="D41" s="21"/>
      <c r="E41" s="21"/>
    </row>
    <row r="42" spans="1:5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</row>
    <row r="43" spans="1:5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18</v>
      </c>
    </row>
    <row r="44" spans="1:5" ht="12.75">
      <c r="A44" s="3" t="s">
        <v>85</v>
      </c>
      <c r="B44" s="49">
        <v>41654</v>
      </c>
      <c r="C44" s="53">
        <v>6</v>
      </c>
      <c r="D44" s="53">
        <v>4</v>
      </c>
      <c r="E44" s="54">
        <v>13835268</v>
      </c>
    </row>
    <row r="45" spans="2:5" ht="12.75">
      <c r="B45" s="69" t="s">
        <v>37</v>
      </c>
      <c r="C45" s="70">
        <v>6</v>
      </c>
      <c r="D45" s="70">
        <v>4</v>
      </c>
      <c r="E45" s="67">
        <v>13835268</v>
      </c>
    </row>
    <row r="46" spans="1:5" ht="13.5" thickBot="1">
      <c r="A46" s="21"/>
      <c r="B46" s="23"/>
      <c r="C46" s="23"/>
      <c r="D46" s="21"/>
      <c r="E46" s="21"/>
    </row>
    <row r="49" ht="12.75">
      <c r="A49" s="2" t="s">
        <v>74</v>
      </c>
    </row>
    <row r="50" spans="1:6" ht="13.5" thickBot="1">
      <c r="A50" s="21"/>
      <c r="B50" s="23"/>
      <c r="C50" s="23"/>
      <c r="D50" s="21"/>
      <c r="E50" s="21"/>
      <c r="F50" s="57"/>
    </row>
    <row r="51" spans="1:6" ht="12.75">
      <c r="A51" s="16" t="s">
        <v>0</v>
      </c>
      <c r="B51" s="18" t="s">
        <v>1</v>
      </c>
      <c r="C51" s="18" t="s">
        <v>2</v>
      </c>
      <c r="D51" s="18" t="s">
        <v>3</v>
      </c>
      <c r="E51" s="47" t="s">
        <v>4</v>
      </c>
      <c r="F51" s="63" t="s">
        <v>12</v>
      </c>
    </row>
    <row r="52" spans="1:6" ht="12.75">
      <c r="A52" s="14" t="s">
        <v>5</v>
      </c>
      <c r="B52" s="10" t="s">
        <v>10</v>
      </c>
      <c r="C52" s="10" t="s">
        <v>17</v>
      </c>
      <c r="D52" s="10" t="s">
        <v>6</v>
      </c>
      <c r="E52" s="15" t="s">
        <v>75</v>
      </c>
      <c r="F52" s="64" t="s">
        <v>13</v>
      </c>
    </row>
    <row r="53" spans="1:6" ht="12.75">
      <c r="A53" s="3" t="s">
        <v>84</v>
      </c>
      <c r="B53" s="52">
        <v>42831</v>
      </c>
      <c r="C53" s="53">
        <v>1183</v>
      </c>
      <c r="D53" s="53">
        <v>1</v>
      </c>
      <c r="E53" s="54">
        <v>10000</v>
      </c>
      <c r="F53" s="56">
        <v>6.25</v>
      </c>
    </row>
    <row r="54" spans="2:5" ht="12.75">
      <c r="B54" s="77" t="s">
        <v>37</v>
      </c>
      <c r="C54" s="70">
        <v>1183</v>
      </c>
      <c r="D54" s="70">
        <v>1</v>
      </c>
      <c r="E54" s="67">
        <v>10000</v>
      </c>
    </row>
    <row r="55" spans="1:6" ht="13.5" thickBot="1">
      <c r="A55" s="21"/>
      <c r="B55" s="23"/>
      <c r="C55" s="23"/>
      <c r="D55" s="21"/>
      <c r="E55" s="21"/>
      <c r="F55" s="57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11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90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12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90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79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67</v>
      </c>
      <c r="B11" s="50">
        <v>42538</v>
      </c>
      <c r="C11" s="55">
        <v>891</v>
      </c>
      <c r="D11" s="55">
        <v>1</v>
      </c>
      <c r="E11" s="54">
        <v>100000000</v>
      </c>
      <c r="F11" s="51">
        <v>118.5</v>
      </c>
      <c r="G11" s="51">
        <v>118.5</v>
      </c>
      <c r="H11" s="51">
        <v>118.5</v>
      </c>
      <c r="I11" s="56">
        <v>18</v>
      </c>
    </row>
    <row r="12" spans="1:9" ht="12.75">
      <c r="A12" s="3" t="s">
        <v>59</v>
      </c>
      <c r="B12" s="50">
        <v>42692</v>
      </c>
      <c r="C12" s="55">
        <v>1045</v>
      </c>
      <c r="D12" s="55">
        <v>1</v>
      </c>
      <c r="E12" s="54">
        <v>31000000</v>
      </c>
      <c r="F12" s="51">
        <v>118.15</v>
      </c>
      <c r="G12" s="51">
        <v>118.15</v>
      </c>
      <c r="H12" s="51">
        <v>118.15</v>
      </c>
      <c r="I12" s="56">
        <v>18</v>
      </c>
    </row>
    <row r="13" spans="1:9" ht="12.75">
      <c r="A13" s="3" t="s">
        <v>78</v>
      </c>
      <c r="B13" s="50">
        <v>42769</v>
      </c>
      <c r="C13" s="55">
        <v>1122</v>
      </c>
      <c r="D13" s="55">
        <v>1</v>
      </c>
      <c r="E13" s="54">
        <v>7564000</v>
      </c>
      <c r="F13" s="51">
        <v>119</v>
      </c>
      <c r="G13" s="51">
        <v>119</v>
      </c>
      <c r="H13" s="51">
        <v>119</v>
      </c>
      <c r="I13" s="56">
        <v>18</v>
      </c>
    </row>
    <row r="14" spans="1:9" ht="12.75">
      <c r="A14" s="3" t="s">
        <v>49</v>
      </c>
      <c r="B14" s="50">
        <v>44623</v>
      </c>
      <c r="C14" s="55">
        <v>2976</v>
      </c>
      <c r="D14" s="55">
        <v>1</v>
      </c>
      <c r="E14" s="54">
        <v>150000000</v>
      </c>
      <c r="F14" s="51">
        <v>119</v>
      </c>
      <c r="G14" s="51">
        <v>119</v>
      </c>
      <c r="H14" s="51">
        <v>119</v>
      </c>
      <c r="I14" s="56">
        <v>16</v>
      </c>
    </row>
    <row r="15" spans="2:5" ht="12.75">
      <c r="B15" s="65" t="s">
        <v>37</v>
      </c>
      <c r="C15" s="66">
        <v>6034</v>
      </c>
      <c r="D15" s="66">
        <v>4</v>
      </c>
      <c r="E15" s="67">
        <v>288564000</v>
      </c>
    </row>
    <row r="17" spans="6:8" ht="12.75">
      <c r="F17" s="68" t="s">
        <v>38</v>
      </c>
      <c r="H17" s="51">
        <v>118.15</v>
      </c>
    </row>
    <row r="18" spans="6:8" ht="12.75">
      <c r="F18" s="68" t="s">
        <v>39</v>
      </c>
      <c r="H18" s="51">
        <v>119</v>
      </c>
    </row>
    <row r="19" spans="6:8" ht="12.75">
      <c r="F19" s="68" t="s">
        <v>40</v>
      </c>
      <c r="H19" s="51">
        <v>118.7354</v>
      </c>
    </row>
    <row r="20" spans="1:9" ht="13.5" thickBot="1">
      <c r="A20" s="21"/>
      <c r="B20" s="22"/>
      <c r="C20" s="23"/>
      <c r="D20" s="23"/>
      <c r="E20" s="24"/>
      <c r="F20" s="23"/>
      <c r="G20" s="23"/>
      <c r="H20" s="23"/>
      <c r="I20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152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81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s="2" customFormat="1" ht="12.75">
      <c r="A7" s="2" t="s">
        <v>34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47" t="s">
        <v>4</v>
      </c>
      <c r="F9" s="63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5" t="s">
        <v>18</v>
      </c>
      <c r="F10" s="64" t="s">
        <v>13</v>
      </c>
    </row>
    <row r="11" spans="1:6" ht="12.75">
      <c r="A11" s="3" t="s">
        <v>61</v>
      </c>
      <c r="B11" s="49">
        <v>41746</v>
      </c>
      <c r="C11" s="53">
        <v>99</v>
      </c>
      <c r="D11" s="53">
        <v>1</v>
      </c>
      <c r="E11" s="54">
        <v>122186830</v>
      </c>
      <c r="F11" s="56">
        <v>16</v>
      </c>
    </row>
    <row r="12" spans="1:6" ht="12.75">
      <c r="A12" s="3" t="s">
        <v>36</v>
      </c>
      <c r="B12" s="49">
        <v>41859</v>
      </c>
      <c r="C12" s="53">
        <v>212</v>
      </c>
      <c r="D12" s="53">
        <v>3</v>
      </c>
      <c r="E12" s="54">
        <v>257964578</v>
      </c>
      <c r="F12" s="56">
        <v>16</v>
      </c>
    </row>
    <row r="13" spans="1:6" ht="12.75">
      <c r="A13" s="3" t="s">
        <v>80</v>
      </c>
      <c r="B13" s="49">
        <v>42034</v>
      </c>
      <c r="C13" s="53">
        <v>387</v>
      </c>
      <c r="D13" s="53">
        <v>1</v>
      </c>
      <c r="E13" s="54">
        <v>12832931</v>
      </c>
      <c r="F13" s="56">
        <v>17</v>
      </c>
    </row>
    <row r="14" spans="1:6" ht="12.75">
      <c r="A14" s="3" t="s">
        <v>66</v>
      </c>
      <c r="B14" s="49">
        <v>42152</v>
      </c>
      <c r="C14" s="53">
        <v>505</v>
      </c>
      <c r="D14" s="53">
        <v>3</v>
      </c>
      <c r="E14" s="54">
        <v>289775862</v>
      </c>
      <c r="F14" s="56">
        <v>17</v>
      </c>
    </row>
    <row r="15" spans="1:6" ht="12.75">
      <c r="A15" s="3" t="s">
        <v>41</v>
      </c>
      <c r="B15" s="49">
        <v>42369</v>
      </c>
      <c r="C15" s="53">
        <v>722</v>
      </c>
      <c r="D15" s="53">
        <v>7</v>
      </c>
      <c r="E15" s="54">
        <v>15121766</v>
      </c>
      <c r="F15" s="56">
        <v>17.25</v>
      </c>
    </row>
    <row r="16" spans="1:6" ht="12.75">
      <c r="A16" s="3" t="s">
        <v>60</v>
      </c>
      <c r="B16" s="49">
        <v>42538</v>
      </c>
      <c r="C16" s="53">
        <v>891</v>
      </c>
      <c r="D16" s="53">
        <v>1</v>
      </c>
      <c r="E16" s="54">
        <v>7258716</v>
      </c>
      <c r="F16" s="56">
        <v>14.95</v>
      </c>
    </row>
    <row r="17" spans="1:6" ht="12.75">
      <c r="A17" s="3" t="s">
        <v>78</v>
      </c>
      <c r="B17" s="49">
        <v>42769</v>
      </c>
      <c r="C17" s="53">
        <v>1122</v>
      </c>
      <c r="D17" s="53">
        <v>1</v>
      </c>
      <c r="E17" s="54">
        <v>23373473</v>
      </c>
      <c r="F17" s="56">
        <v>18</v>
      </c>
    </row>
    <row r="18" spans="1:6" ht="12.75">
      <c r="A18" s="3" t="s">
        <v>58</v>
      </c>
      <c r="B18" s="49">
        <v>43077</v>
      </c>
      <c r="C18" s="53">
        <v>1430</v>
      </c>
      <c r="D18" s="53">
        <v>3</v>
      </c>
      <c r="E18" s="54">
        <v>120337958</v>
      </c>
      <c r="F18" s="56">
        <v>15.95</v>
      </c>
    </row>
    <row r="19" spans="1:6" ht="12.75">
      <c r="A19" s="3" t="s">
        <v>44</v>
      </c>
      <c r="B19" s="49">
        <v>43202</v>
      </c>
      <c r="C19" s="53">
        <v>1555</v>
      </c>
      <c r="D19" s="53">
        <v>1</v>
      </c>
      <c r="E19" s="54">
        <v>142760390</v>
      </c>
      <c r="F19" s="56">
        <v>18</v>
      </c>
    </row>
    <row r="20" spans="1:6" ht="12.75">
      <c r="A20" s="3" t="s">
        <v>57</v>
      </c>
      <c r="B20" s="49">
        <v>43335</v>
      </c>
      <c r="C20" s="53">
        <v>1688</v>
      </c>
      <c r="D20" s="53">
        <v>1</v>
      </c>
      <c r="E20" s="54">
        <v>1761609</v>
      </c>
      <c r="F20" s="56">
        <v>16</v>
      </c>
    </row>
    <row r="21" spans="1:6" ht="12.75">
      <c r="A21" s="3" t="s">
        <v>45</v>
      </c>
      <c r="B21" s="49">
        <v>43497</v>
      </c>
      <c r="C21" s="53">
        <v>1850</v>
      </c>
      <c r="D21" s="53">
        <v>1</v>
      </c>
      <c r="E21" s="54">
        <v>15000000</v>
      </c>
      <c r="F21" s="56">
        <v>13.46</v>
      </c>
    </row>
    <row r="22" spans="1:6" ht="12.75">
      <c r="A22" s="3" t="s">
        <v>46</v>
      </c>
      <c r="B22" s="49">
        <v>43573</v>
      </c>
      <c r="C22" s="53">
        <v>1926</v>
      </c>
      <c r="D22" s="53">
        <v>1</v>
      </c>
      <c r="E22" s="54">
        <v>20173040</v>
      </c>
      <c r="F22" s="56">
        <v>16</v>
      </c>
    </row>
    <row r="23" spans="1:6" ht="12.75">
      <c r="A23" s="3" t="s">
        <v>47</v>
      </c>
      <c r="B23" s="49">
        <v>43832</v>
      </c>
      <c r="C23" s="53">
        <v>2185</v>
      </c>
      <c r="D23" s="53">
        <v>7</v>
      </c>
      <c r="E23" s="54">
        <v>301334601</v>
      </c>
      <c r="F23" s="56">
        <v>17.02</v>
      </c>
    </row>
    <row r="24" spans="1:6" ht="12.75">
      <c r="A24" s="3" t="s">
        <v>71</v>
      </c>
      <c r="B24" s="49">
        <v>44000</v>
      </c>
      <c r="C24" s="53">
        <v>2353</v>
      </c>
      <c r="D24" s="53">
        <v>3</v>
      </c>
      <c r="E24" s="54">
        <v>146456846</v>
      </c>
      <c r="F24" s="56">
        <v>16.94</v>
      </c>
    </row>
    <row r="25" spans="1:6" ht="12.75">
      <c r="A25" s="3" t="s">
        <v>72</v>
      </c>
      <c r="B25" s="49">
        <v>44225</v>
      </c>
      <c r="C25" s="53">
        <v>2578</v>
      </c>
      <c r="D25" s="53">
        <v>2</v>
      </c>
      <c r="E25" s="54">
        <v>38266599</v>
      </c>
      <c r="F25" s="56">
        <v>17.21</v>
      </c>
    </row>
    <row r="26" spans="1:6" ht="12.75">
      <c r="A26" s="3" t="s">
        <v>73</v>
      </c>
      <c r="B26" s="49">
        <v>44231</v>
      </c>
      <c r="C26" s="53">
        <v>2584</v>
      </c>
      <c r="D26" s="53">
        <v>4</v>
      </c>
      <c r="E26" s="54">
        <v>147340704</v>
      </c>
      <c r="F26" s="56">
        <v>16.5</v>
      </c>
    </row>
    <row r="27" spans="1:6" ht="12.75">
      <c r="A27" s="3" t="s">
        <v>48</v>
      </c>
      <c r="B27" s="49">
        <v>44602</v>
      </c>
      <c r="C27" s="53">
        <v>2955</v>
      </c>
      <c r="D27" s="53">
        <v>1</v>
      </c>
      <c r="E27" s="54">
        <v>155826955</v>
      </c>
      <c r="F27" s="56">
        <v>16.95</v>
      </c>
    </row>
    <row r="28" spans="1:6" ht="12.75">
      <c r="A28" s="3" t="s">
        <v>49</v>
      </c>
      <c r="B28" s="49">
        <v>44623</v>
      </c>
      <c r="C28" s="53">
        <v>2976</v>
      </c>
      <c r="D28" s="53">
        <v>1</v>
      </c>
      <c r="E28" s="54">
        <v>52186077</v>
      </c>
      <c r="F28" s="56">
        <v>16</v>
      </c>
    </row>
    <row r="29" spans="1:6" ht="12.75">
      <c r="A29" s="3" t="s">
        <v>50</v>
      </c>
      <c r="B29" s="49">
        <v>44945</v>
      </c>
      <c r="C29" s="53">
        <v>3298</v>
      </c>
      <c r="D29" s="53">
        <v>1</v>
      </c>
      <c r="E29" s="54">
        <v>58456514</v>
      </c>
      <c r="F29" s="56">
        <v>17.22</v>
      </c>
    </row>
    <row r="30" spans="2:5" ht="12.75">
      <c r="B30" s="69" t="s">
        <v>37</v>
      </c>
      <c r="C30" s="70">
        <v>31316</v>
      </c>
      <c r="D30" s="70">
        <v>43</v>
      </c>
      <c r="E30" s="67">
        <v>1928415449</v>
      </c>
    </row>
    <row r="31" spans="1:6" ht="13.5" thickBot="1">
      <c r="A31" s="21"/>
      <c r="B31" s="23"/>
      <c r="C31" s="23"/>
      <c r="D31" s="21"/>
      <c r="E31" s="21"/>
      <c r="F31" s="57"/>
    </row>
    <row r="32" ht="12.75">
      <c r="B32" s="49"/>
    </row>
    <row r="33" ht="12.75">
      <c r="B33" s="49"/>
    </row>
    <row r="34" ht="12.75">
      <c r="B34" s="49"/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9"/>
  <dimension ref="A1:I26"/>
  <sheetViews>
    <sheetView showGridLines="0" zoomScalePageLayoutView="0" workbookViewId="0" topLeftCell="A1">
      <selection activeCell="A4" sqref="A4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82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79" t="s">
        <v>14</v>
      </c>
      <c r="B4" s="79"/>
      <c r="C4" s="79"/>
      <c r="D4" s="79"/>
      <c r="E4" s="79"/>
      <c r="F4" s="79"/>
      <c r="G4" s="79"/>
      <c r="H4" s="79"/>
      <c r="I4" s="79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0" t="s">
        <v>11</v>
      </c>
      <c r="G7" s="81"/>
      <c r="H7" s="81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0" t="s">
        <v>11</v>
      </c>
      <c r="G15" s="81"/>
      <c r="H15" s="81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0" t="s">
        <v>11</v>
      </c>
      <c r="G22" s="81"/>
      <c r="H22" s="81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10"/>
  <dimension ref="A1:F24"/>
  <sheetViews>
    <sheetView showGridLines="0" zoomScalePageLayoutView="0" workbookViewId="0" topLeftCell="A1">
      <selection activeCell="A4" sqref="A4"/>
    </sheetView>
  </sheetViews>
  <sheetFormatPr defaultColWidth="11.5546875" defaultRowHeight="15"/>
  <sheetData>
    <row r="1" spans="1:6" ht="73.5" customHeight="1">
      <c r="A1" s="83" t="s">
        <v>82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79" t="s">
        <v>14</v>
      </c>
      <c r="B4" s="79"/>
      <c r="C4" s="79"/>
      <c r="D4" s="79"/>
      <c r="E4" s="79"/>
      <c r="F4" s="79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64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57</v>
      </c>
      <c r="B11" s="50">
        <v>43335</v>
      </c>
      <c r="C11" s="55">
        <v>1689</v>
      </c>
      <c r="D11" s="55">
        <v>2</v>
      </c>
      <c r="E11" s="54">
        <v>10175088</v>
      </c>
      <c r="F11" s="51">
        <v>121.04</v>
      </c>
      <c r="G11" s="51">
        <v>121.0713</v>
      </c>
      <c r="H11" s="51">
        <v>121.05565</v>
      </c>
      <c r="I11" s="56">
        <v>16</v>
      </c>
    </row>
    <row r="12" spans="1:9" ht="12.75">
      <c r="A12" s="3" t="s">
        <v>48</v>
      </c>
      <c r="B12" s="50">
        <v>44602</v>
      </c>
      <c r="C12" s="55">
        <v>2956</v>
      </c>
      <c r="D12" s="55">
        <v>1</v>
      </c>
      <c r="E12" s="54">
        <v>100000000</v>
      </c>
      <c r="F12" s="51">
        <v>130</v>
      </c>
      <c r="G12" s="51">
        <v>130</v>
      </c>
      <c r="H12" s="51">
        <v>130</v>
      </c>
      <c r="I12" s="56">
        <v>16.95</v>
      </c>
    </row>
    <row r="13" spans="2:5" ht="12.75">
      <c r="B13" s="65" t="s">
        <v>37</v>
      </c>
      <c r="C13" s="66">
        <v>4645</v>
      </c>
      <c r="D13" s="66">
        <v>3</v>
      </c>
      <c r="E13" s="67">
        <v>110175088</v>
      </c>
    </row>
    <row r="15" spans="6:8" ht="12.75">
      <c r="F15" s="68" t="s">
        <v>38</v>
      </c>
      <c r="H15" s="51">
        <v>121.04</v>
      </c>
    </row>
    <row r="16" spans="6:8" ht="12.75">
      <c r="F16" s="68" t="s">
        <v>39</v>
      </c>
      <c r="H16" s="51">
        <v>130</v>
      </c>
    </row>
    <row r="17" spans="6:8" ht="12.75">
      <c r="F17" s="68" t="s">
        <v>40</v>
      </c>
      <c r="H17" s="51">
        <v>129.174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7" sqref="A7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65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100</v>
      </c>
      <c r="D12" s="53">
        <v>1</v>
      </c>
      <c r="E12" s="54">
        <v>135613082</v>
      </c>
      <c r="F12" s="56">
        <v>16</v>
      </c>
    </row>
    <row r="13" spans="1:6" ht="12.75">
      <c r="A13" s="3" t="s">
        <v>36</v>
      </c>
      <c r="B13" s="49">
        <v>41859</v>
      </c>
      <c r="C13" s="53">
        <v>213</v>
      </c>
      <c r="D13" s="53">
        <v>2</v>
      </c>
      <c r="E13" s="54">
        <v>431845812</v>
      </c>
      <c r="F13" s="56">
        <v>16</v>
      </c>
    </row>
    <row r="14" spans="1:6" ht="12.75">
      <c r="A14" s="3" t="s">
        <v>66</v>
      </c>
      <c r="B14" s="49">
        <v>42152</v>
      </c>
      <c r="C14" s="53">
        <v>506</v>
      </c>
      <c r="D14" s="53">
        <v>1</v>
      </c>
      <c r="E14" s="54">
        <v>3000000</v>
      </c>
      <c r="F14" s="56">
        <v>17</v>
      </c>
    </row>
    <row r="15" spans="1:6" ht="12.75">
      <c r="A15" s="3" t="s">
        <v>41</v>
      </c>
      <c r="B15" s="49">
        <v>42369</v>
      </c>
      <c r="C15" s="53">
        <v>723</v>
      </c>
      <c r="D15" s="53">
        <v>4</v>
      </c>
      <c r="E15" s="54">
        <v>99764662</v>
      </c>
      <c r="F15" s="56">
        <v>17.25</v>
      </c>
    </row>
    <row r="16" spans="1:6" ht="12.75">
      <c r="A16" s="3" t="s">
        <v>67</v>
      </c>
      <c r="B16" s="49">
        <v>42538</v>
      </c>
      <c r="C16" s="53">
        <v>892</v>
      </c>
      <c r="D16" s="53">
        <v>1</v>
      </c>
      <c r="E16" s="54">
        <v>45642008</v>
      </c>
      <c r="F16" s="56">
        <v>18</v>
      </c>
    </row>
    <row r="17" spans="1:6" ht="12.75">
      <c r="A17" s="3" t="s">
        <v>60</v>
      </c>
      <c r="B17" s="49">
        <v>42538</v>
      </c>
      <c r="C17" s="53">
        <v>892</v>
      </c>
      <c r="D17" s="53">
        <v>1</v>
      </c>
      <c r="E17" s="54">
        <v>20160308</v>
      </c>
      <c r="F17" s="56">
        <v>14.95</v>
      </c>
    </row>
    <row r="18" spans="1:6" ht="12.75">
      <c r="A18" s="3" t="s">
        <v>68</v>
      </c>
      <c r="B18" s="49">
        <v>42614</v>
      </c>
      <c r="C18" s="53">
        <v>968</v>
      </c>
      <c r="D18" s="53">
        <v>4</v>
      </c>
      <c r="E18" s="54">
        <v>95403061</v>
      </c>
      <c r="F18" s="56">
        <v>18</v>
      </c>
    </row>
    <row r="19" spans="1:6" ht="12.75">
      <c r="A19" s="3" t="s">
        <v>59</v>
      </c>
      <c r="B19" s="49">
        <v>42692</v>
      </c>
      <c r="C19" s="53">
        <v>1046</v>
      </c>
      <c r="D19" s="53">
        <v>1</v>
      </c>
      <c r="E19" s="54">
        <v>40000000</v>
      </c>
      <c r="F19" s="56">
        <v>18</v>
      </c>
    </row>
    <row r="20" spans="1:6" ht="12.75">
      <c r="A20" s="3" t="s">
        <v>69</v>
      </c>
      <c r="B20" s="49">
        <v>42796</v>
      </c>
      <c r="C20" s="53">
        <v>1150</v>
      </c>
      <c r="D20" s="53">
        <v>12</v>
      </c>
      <c r="E20" s="54">
        <v>105735905</v>
      </c>
      <c r="F20" s="56">
        <v>18</v>
      </c>
    </row>
    <row r="21" spans="1:6" ht="12.75">
      <c r="A21" s="3" t="s">
        <v>43</v>
      </c>
      <c r="B21" s="49">
        <v>43062</v>
      </c>
      <c r="C21" s="53">
        <v>1416</v>
      </c>
      <c r="D21" s="53">
        <v>1</v>
      </c>
      <c r="E21" s="54">
        <v>11841093</v>
      </c>
      <c r="F21" s="56">
        <v>15.95</v>
      </c>
    </row>
    <row r="22" spans="1:6" ht="12.75">
      <c r="A22" s="3" t="s">
        <v>58</v>
      </c>
      <c r="B22" s="49">
        <v>43077</v>
      </c>
      <c r="C22" s="53">
        <v>1431</v>
      </c>
      <c r="D22" s="53">
        <v>2</v>
      </c>
      <c r="E22" s="54">
        <v>66626487</v>
      </c>
      <c r="F22" s="56">
        <v>15.95</v>
      </c>
    </row>
    <row r="23" spans="1:6" ht="12.75">
      <c r="A23" s="3" t="s">
        <v>70</v>
      </c>
      <c r="B23" s="49">
        <v>43202</v>
      </c>
      <c r="C23" s="53">
        <v>1556</v>
      </c>
      <c r="D23" s="53">
        <v>1</v>
      </c>
      <c r="E23" s="54">
        <v>45394988</v>
      </c>
      <c r="F23" s="56">
        <v>12.5</v>
      </c>
    </row>
    <row r="24" spans="1:6" ht="12.75">
      <c r="A24" s="3" t="s">
        <v>44</v>
      </c>
      <c r="B24" s="49">
        <v>43202</v>
      </c>
      <c r="C24" s="53">
        <v>1556</v>
      </c>
      <c r="D24" s="53">
        <v>2</v>
      </c>
      <c r="E24" s="54">
        <v>30000000</v>
      </c>
      <c r="F24" s="56">
        <v>18</v>
      </c>
    </row>
    <row r="25" spans="1:6" ht="12.75">
      <c r="A25" s="3" t="s">
        <v>57</v>
      </c>
      <c r="B25" s="49">
        <v>43335</v>
      </c>
      <c r="C25" s="53">
        <v>1689</v>
      </c>
      <c r="D25" s="53">
        <v>1</v>
      </c>
      <c r="E25" s="54">
        <v>2326368</v>
      </c>
      <c r="F25" s="56">
        <v>16</v>
      </c>
    </row>
    <row r="26" spans="1:6" ht="12.75">
      <c r="A26" s="3" t="s">
        <v>45</v>
      </c>
      <c r="B26" s="49">
        <v>43497</v>
      </c>
      <c r="C26" s="53">
        <v>1851</v>
      </c>
      <c r="D26" s="53">
        <v>1</v>
      </c>
      <c r="E26" s="54">
        <v>1708174</v>
      </c>
      <c r="F26" s="56">
        <v>13.46</v>
      </c>
    </row>
    <row r="27" spans="1:6" ht="12.75">
      <c r="A27" s="3" t="s">
        <v>46</v>
      </c>
      <c r="B27" s="49">
        <v>43573</v>
      </c>
      <c r="C27" s="53">
        <v>1927</v>
      </c>
      <c r="D27" s="53">
        <v>1</v>
      </c>
      <c r="E27" s="54">
        <v>50836061</v>
      </c>
      <c r="F27" s="56">
        <v>16</v>
      </c>
    </row>
    <row r="28" spans="1:6" ht="12.75">
      <c r="A28" s="3" t="s">
        <v>47</v>
      </c>
      <c r="B28" s="49">
        <v>43832</v>
      </c>
      <c r="C28" s="53">
        <v>2186</v>
      </c>
      <c r="D28" s="53">
        <v>1</v>
      </c>
      <c r="E28" s="54">
        <v>6339969</v>
      </c>
      <c r="F28" s="56">
        <v>17.02</v>
      </c>
    </row>
    <row r="29" spans="1:6" ht="12.75">
      <c r="A29" s="3" t="s">
        <v>71</v>
      </c>
      <c r="B29" s="49">
        <v>44000</v>
      </c>
      <c r="C29" s="53">
        <v>2354</v>
      </c>
      <c r="D29" s="53">
        <v>5</v>
      </c>
      <c r="E29" s="54">
        <v>42976000</v>
      </c>
      <c r="F29" s="56">
        <v>16.94</v>
      </c>
    </row>
    <row r="30" spans="1:6" ht="12.75">
      <c r="A30" s="3" t="s">
        <v>72</v>
      </c>
      <c r="B30" s="49">
        <v>44225</v>
      </c>
      <c r="C30" s="53">
        <v>2579</v>
      </c>
      <c r="D30" s="53">
        <v>3</v>
      </c>
      <c r="E30" s="54">
        <v>42904059</v>
      </c>
      <c r="F30" s="56">
        <v>17.21</v>
      </c>
    </row>
    <row r="31" spans="1:6" ht="12.75">
      <c r="A31" s="3" t="s">
        <v>73</v>
      </c>
      <c r="B31" s="49">
        <v>44231</v>
      </c>
      <c r="C31" s="53">
        <v>2585</v>
      </c>
      <c r="D31" s="53">
        <v>1</v>
      </c>
      <c r="E31" s="54">
        <v>21203960</v>
      </c>
      <c r="F31" s="56">
        <v>16.5</v>
      </c>
    </row>
    <row r="32" spans="1:6" ht="12.75">
      <c r="A32" s="3" t="s">
        <v>48</v>
      </c>
      <c r="B32" s="49">
        <v>44602</v>
      </c>
      <c r="C32" s="53">
        <v>2956</v>
      </c>
      <c r="D32" s="53">
        <v>6</v>
      </c>
      <c r="E32" s="54">
        <v>235410469</v>
      </c>
      <c r="F32" s="56">
        <v>16.95</v>
      </c>
    </row>
    <row r="33" spans="1:6" ht="12.75">
      <c r="A33" s="3" t="s">
        <v>49</v>
      </c>
      <c r="B33" s="49">
        <v>44623</v>
      </c>
      <c r="C33" s="53">
        <v>2977</v>
      </c>
      <c r="D33" s="53">
        <v>2</v>
      </c>
      <c r="E33" s="54">
        <v>190768746</v>
      </c>
      <c r="F33" s="56">
        <v>16</v>
      </c>
    </row>
    <row r="34" spans="1:6" ht="12.75">
      <c r="A34" s="3" t="s">
        <v>50</v>
      </c>
      <c r="B34" s="49">
        <v>44945</v>
      </c>
      <c r="C34" s="53">
        <v>3299</v>
      </c>
      <c r="D34" s="53">
        <v>3</v>
      </c>
      <c r="E34" s="54">
        <v>200358877</v>
      </c>
      <c r="F34" s="56">
        <v>17.22</v>
      </c>
    </row>
    <row r="35" spans="1:6" ht="12.75">
      <c r="A35" s="3" t="s">
        <v>52</v>
      </c>
      <c r="B35" s="49">
        <v>45400</v>
      </c>
      <c r="C35" s="53">
        <v>3754</v>
      </c>
      <c r="D35" s="53">
        <v>2</v>
      </c>
      <c r="E35" s="54">
        <v>47586248</v>
      </c>
      <c r="F35" s="56">
        <v>17.47</v>
      </c>
    </row>
    <row r="36" spans="2:5" ht="12.75">
      <c r="B36" s="69" t="s">
        <v>37</v>
      </c>
      <c r="C36" s="70">
        <v>40606</v>
      </c>
      <c r="D36" s="70">
        <v>59</v>
      </c>
      <c r="E36" s="67">
        <v>1973446337</v>
      </c>
    </row>
    <row r="37" spans="1:6" ht="13.5" thickBot="1">
      <c r="A37" s="21"/>
      <c r="B37" s="23"/>
      <c r="C37" s="23"/>
      <c r="D37" s="21"/>
      <c r="E37" s="21"/>
      <c r="F37" s="57"/>
    </row>
    <row r="38" ht="12.75">
      <c r="B38" s="49"/>
    </row>
    <row r="39" ht="12.75">
      <c r="B39" s="49"/>
    </row>
    <row r="40" spans="1:2" ht="12.75">
      <c r="A40" s="2" t="s">
        <v>74</v>
      </c>
      <c r="B40" s="49"/>
    </row>
    <row r="41" spans="1:6" ht="13.5" thickBot="1">
      <c r="A41" s="21"/>
      <c r="B41" s="23"/>
      <c r="C41" s="23"/>
      <c r="D41" s="21"/>
      <c r="E41" s="21"/>
      <c r="F41" s="57"/>
    </row>
    <row r="42" spans="1:6" ht="12.75">
      <c r="A42" s="16" t="s">
        <v>0</v>
      </c>
      <c r="B42" s="18" t="s">
        <v>1</v>
      </c>
      <c r="C42" s="18" t="s">
        <v>2</v>
      </c>
      <c r="D42" s="18" t="s">
        <v>3</v>
      </c>
      <c r="E42" s="47" t="s">
        <v>4</v>
      </c>
      <c r="F42" s="63" t="s">
        <v>12</v>
      </c>
    </row>
    <row r="43" spans="1:6" ht="12.75">
      <c r="A43" s="14" t="s">
        <v>5</v>
      </c>
      <c r="B43" s="10" t="s">
        <v>10</v>
      </c>
      <c r="C43" s="10" t="s">
        <v>17</v>
      </c>
      <c r="D43" s="10" t="s">
        <v>6</v>
      </c>
      <c r="E43" s="15" t="s">
        <v>75</v>
      </c>
      <c r="F43" s="64" t="s">
        <v>13</v>
      </c>
    </row>
    <row r="44" spans="1:6" ht="12.75">
      <c r="A44" s="3" t="s">
        <v>76</v>
      </c>
      <c r="B44" s="49">
        <v>43545</v>
      </c>
      <c r="C44" s="53">
        <v>1899</v>
      </c>
      <c r="D44" s="53">
        <v>1</v>
      </c>
      <c r="E44" s="54">
        <v>2500</v>
      </c>
      <c r="F44" s="56">
        <v>5.25</v>
      </c>
    </row>
    <row r="45" spans="2:5" ht="12.75">
      <c r="B45" s="69" t="s">
        <v>37</v>
      </c>
      <c r="C45" s="70">
        <v>1899</v>
      </c>
      <c r="D45" s="70">
        <v>1</v>
      </c>
      <c r="E45" s="67">
        <v>2500</v>
      </c>
    </row>
    <row r="46" spans="1:6" ht="13.5" thickBot="1">
      <c r="A46" s="21"/>
      <c r="B46" s="23"/>
      <c r="C46" s="23"/>
      <c r="D46" s="21"/>
      <c r="E46" s="21"/>
      <c r="F46" s="57"/>
    </row>
  </sheetData>
  <sheetProtection/>
  <mergeCells count="5">
    <mergeCell ref="A1:F1"/>
    <mergeCell ref="A2:F2"/>
    <mergeCell ref="A3:F3"/>
    <mergeCell ref="A4:F4"/>
    <mergeCell ref="A6:F6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7"/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A3:I3"/>
    <mergeCell ref="A5:I5"/>
    <mergeCell ref="F8:H8"/>
    <mergeCell ref="F16:H16"/>
    <mergeCell ref="F23:H23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8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77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1:F1"/>
    <mergeCell ref="A3:F3"/>
    <mergeCell ref="A5:F5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56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14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ht="12.75">
      <c r="B11" s="49"/>
    </row>
    <row r="12" spans="1:9" ht="12.75">
      <c r="A12" s="79" t="s">
        <v>55</v>
      </c>
      <c r="B12" s="79"/>
      <c r="C12" s="79"/>
      <c r="D12" s="79"/>
      <c r="E12" s="79"/>
      <c r="F12" s="79"/>
      <c r="G12" s="79"/>
      <c r="H12" s="79"/>
      <c r="I12" s="79"/>
    </row>
    <row r="13" spans="1:9" ht="12.75">
      <c r="A13" s="76"/>
      <c r="B13" s="75"/>
      <c r="C13" s="74"/>
      <c r="D13" s="74"/>
      <c r="E13" s="73"/>
      <c r="F13" s="72"/>
      <c r="G13" s="72"/>
      <c r="H13" s="72"/>
      <c r="I13" s="71"/>
    </row>
  </sheetData>
  <sheetProtection/>
  <mergeCells count="4">
    <mergeCell ref="A1:I1"/>
    <mergeCell ref="A5:H5"/>
    <mergeCell ref="F9:H9"/>
    <mergeCell ref="A12:I12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7" sqref="A7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62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61</v>
      </c>
      <c r="B12" s="49">
        <v>41746</v>
      </c>
      <c r="C12" s="53">
        <v>104</v>
      </c>
      <c r="D12" s="53">
        <v>2</v>
      </c>
      <c r="E12" s="54">
        <v>800000</v>
      </c>
      <c r="F12" s="56">
        <v>16</v>
      </c>
    </row>
    <row r="13" spans="1:6" ht="12.75">
      <c r="A13" s="3" t="s">
        <v>36</v>
      </c>
      <c r="B13" s="49">
        <v>41859</v>
      </c>
      <c r="C13" s="53">
        <v>217</v>
      </c>
      <c r="D13" s="53">
        <v>2</v>
      </c>
      <c r="E13" s="54">
        <v>366309218</v>
      </c>
      <c r="F13" s="56">
        <v>16</v>
      </c>
    </row>
    <row r="14" spans="1:6" ht="12.75">
      <c r="A14" s="3" t="s">
        <v>41</v>
      </c>
      <c r="B14" s="49">
        <v>42369</v>
      </c>
      <c r="C14" s="53">
        <v>727</v>
      </c>
      <c r="D14" s="53">
        <v>4</v>
      </c>
      <c r="E14" s="54">
        <v>115232095</v>
      </c>
      <c r="F14" s="56">
        <v>17.25</v>
      </c>
    </row>
    <row r="15" spans="1:6" ht="12.75">
      <c r="A15" s="3" t="s">
        <v>60</v>
      </c>
      <c r="B15" s="49">
        <v>42538</v>
      </c>
      <c r="C15" s="53">
        <v>896</v>
      </c>
      <c r="D15" s="53">
        <v>2</v>
      </c>
      <c r="E15" s="54">
        <v>17797702</v>
      </c>
      <c r="F15" s="56">
        <v>14.95</v>
      </c>
    </row>
    <row r="16" spans="1:6" ht="12.75">
      <c r="A16" s="3" t="s">
        <v>59</v>
      </c>
      <c r="B16" s="49">
        <v>42692</v>
      </c>
      <c r="C16" s="53">
        <v>1050</v>
      </c>
      <c r="D16" s="53">
        <v>1</v>
      </c>
      <c r="E16" s="54">
        <v>38886729</v>
      </c>
      <c r="F16" s="56">
        <v>18</v>
      </c>
    </row>
    <row r="17" spans="1:6" ht="12.75">
      <c r="A17" s="3" t="s">
        <v>42</v>
      </c>
      <c r="B17" s="49">
        <v>42733</v>
      </c>
      <c r="C17" s="53">
        <v>1091</v>
      </c>
      <c r="D17" s="53">
        <v>4</v>
      </c>
      <c r="E17" s="54">
        <v>303165552</v>
      </c>
      <c r="F17" s="56">
        <v>14.94</v>
      </c>
    </row>
    <row r="18" spans="1:6" ht="12.75">
      <c r="A18" s="3" t="s">
        <v>58</v>
      </c>
      <c r="B18" s="49">
        <v>43077</v>
      </c>
      <c r="C18" s="53">
        <v>1435</v>
      </c>
      <c r="D18" s="53">
        <v>3</v>
      </c>
      <c r="E18" s="54">
        <v>97039781</v>
      </c>
      <c r="F18" s="56">
        <v>15.95</v>
      </c>
    </row>
    <row r="19" spans="1:6" ht="12.75">
      <c r="A19" s="3" t="s">
        <v>57</v>
      </c>
      <c r="B19" s="49">
        <v>43335</v>
      </c>
      <c r="C19" s="53">
        <v>1693</v>
      </c>
      <c r="D19" s="53">
        <v>2</v>
      </c>
      <c r="E19" s="54">
        <v>102652291</v>
      </c>
      <c r="F19" s="56">
        <v>16</v>
      </c>
    </row>
    <row r="20" spans="1:6" ht="12.75">
      <c r="A20" s="3" t="s">
        <v>46</v>
      </c>
      <c r="B20" s="49">
        <v>43573</v>
      </c>
      <c r="C20" s="53">
        <v>1931</v>
      </c>
      <c r="D20" s="53">
        <v>1</v>
      </c>
      <c r="E20" s="54">
        <v>33457250</v>
      </c>
      <c r="F20" s="56">
        <v>16</v>
      </c>
    </row>
    <row r="21" spans="1:6" ht="12.75">
      <c r="A21" s="3" t="s">
        <v>48</v>
      </c>
      <c r="B21" s="49">
        <v>44602</v>
      </c>
      <c r="C21" s="53">
        <v>2960</v>
      </c>
      <c r="D21" s="53">
        <v>2</v>
      </c>
      <c r="E21" s="54">
        <v>186486855</v>
      </c>
      <c r="F21" s="56">
        <v>16.95</v>
      </c>
    </row>
    <row r="22" spans="1:6" ht="12.75">
      <c r="A22" s="3" t="s">
        <v>50</v>
      </c>
      <c r="B22" s="49">
        <v>44945</v>
      </c>
      <c r="C22" s="53">
        <v>3303</v>
      </c>
      <c r="D22" s="53">
        <v>3</v>
      </c>
      <c r="E22" s="54">
        <v>66765114</v>
      </c>
      <c r="F22" s="56">
        <v>17.22</v>
      </c>
    </row>
    <row r="23" spans="1:6" ht="12.75">
      <c r="A23" s="3" t="s">
        <v>53</v>
      </c>
      <c r="B23" s="49">
        <v>45666</v>
      </c>
      <c r="C23" s="53">
        <v>4024</v>
      </c>
      <c r="D23" s="53">
        <v>1</v>
      </c>
      <c r="E23" s="54">
        <v>7072166</v>
      </c>
      <c r="F23" s="56">
        <v>17.74</v>
      </c>
    </row>
    <row r="24" spans="2:5" ht="12.75">
      <c r="B24" s="69" t="s">
        <v>37</v>
      </c>
      <c r="C24" s="70">
        <v>19431</v>
      </c>
      <c r="D24" s="70">
        <v>27</v>
      </c>
      <c r="E24" s="67">
        <v>1335664753</v>
      </c>
    </row>
    <row r="25" spans="1:6" ht="13.5" thickBot="1">
      <c r="A25" s="21"/>
      <c r="B25" s="23"/>
      <c r="C25" s="23"/>
      <c r="D25" s="21"/>
      <c r="E25" s="21"/>
      <c r="F25" s="57"/>
    </row>
    <row r="26" ht="12.75">
      <c r="B26" s="49"/>
    </row>
    <row r="27" ht="12.75">
      <c r="B27" s="49"/>
    </row>
    <row r="28" ht="12.75">
      <c r="B28" s="49"/>
    </row>
    <row r="29" ht="12.75">
      <c r="B29" s="49"/>
    </row>
    <row r="30" ht="12.75">
      <c r="B30" s="49"/>
    </row>
    <row r="31" ht="12.75">
      <c r="B31" s="49"/>
    </row>
    <row r="32" ht="12.75">
      <c r="B32" s="49"/>
    </row>
    <row r="33" ht="12.75">
      <c r="B33" s="49"/>
    </row>
    <row r="34" ht="12.75">
      <c r="B34" s="49"/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5"/>
  <dimension ref="A1:I27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63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152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6"/>
  <dimension ref="A1:F25"/>
  <sheetViews>
    <sheetView showGridLines="0" zoomScalePageLayoutView="0" workbookViewId="0" topLeftCell="A1">
      <selection activeCell="A6" sqref="A6"/>
    </sheetView>
  </sheetViews>
  <sheetFormatPr defaultColWidth="11.5546875" defaultRowHeight="15"/>
  <sheetData>
    <row r="1" spans="1:6" ht="73.5" customHeight="1">
      <c r="A1" s="83" t="s">
        <v>63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:I1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32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35</v>
      </c>
      <c r="B11" s="50">
        <v>41761</v>
      </c>
      <c r="C11" s="55">
        <v>120</v>
      </c>
      <c r="D11" s="55">
        <v>1</v>
      </c>
      <c r="E11" s="54">
        <v>20000000</v>
      </c>
      <c r="F11" s="51">
        <v>101.9868</v>
      </c>
      <c r="G11" s="51">
        <v>101.9868</v>
      </c>
      <c r="H11" s="51">
        <v>101.9868</v>
      </c>
      <c r="I11" s="56">
        <v>10.47</v>
      </c>
    </row>
    <row r="12" spans="1:9" ht="12.75">
      <c r="A12" s="3" t="s">
        <v>36</v>
      </c>
      <c r="B12" s="50">
        <v>41859</v>
      </c>
      <c r="C12" s="55">
        <v>218</v>
      </c>
      <c r="D12" s="55">
        <v>1</v>
      </c>
      <c r="E12" s="54">
        <v>80000000</v>
      </c>
      <c r="F12" s="51">
        <v>107.0493</v>
      </c>
      <c r="G12" s="51">
        <v>107.0493</v>
      </c>
      <c r="H12" s="51">
        <v>107.0493</v>
      </c>
      <c r="I12" s="56">
        <v>16</v>
      </c>
    </row>
    <row r="13" spans="2:5" ht="12.75">
      <c r="B13" s="65" t="s">
        <v>37</v>
      </c>
      <c r="C13" s="66">
        <v>338</v>
      </c>
      <c r="D13" s="66">
        <v>2</v>
      </c>
      <c r="E13" s="67">
        <v>100000000</v>
      </c>
    </row>
    <row r="15" spans="6:8" ht="12.75">
      <c r="F15" s="68" t="s">
        <v>38</v>
      </c>
      <c r="H15" s="51">
        <v>101.9868</v>
      </c>
    </row>
    <row r="16" spans="6:8" ht="12.75">
      <c r="F16" s="68" t="s">
        <v>39</v>
      </c>
      <c r="H16" s="51">
        <v>107.0493</v>
      </c>
    </row>
    <row r="17" spans="6:8" ht="12.75">
      <c r="F17" s="68" t="s">
        <v>40</v>
      </c>
      <c r="H17" s="51">
        <v>106.0368</v>
      </c>
    </row>
    <row r="18" spans="1:9" ht="13.5" thickBot="1">
      <c r="A18" s="21"/>
      <c r="B18" s="22"/>
      <c r="C18" s="23"/>
      <c r="D18" s="23"/>
      <c r="E18" s="24"/>
      <c r="F18" s="23"/>
      <c r="G18" s="23"/>
      <c r="H18" s="23"/>
      <c r="I18" s="57"/>
    </row>
  </sheetData>
  <sheetProtection/>
  <mergeCells count="3">
    <mergeCell ref="A1:I1"/>
    <mergeCell ref="A5:H5"/>
    <mergeCell ref="F9:H9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3359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78" t="s">
        <v>30</v>
      </c>
      <c r="B1" s="78"/>
      <c r="C1" s="78"/>
      <c r="D1" s="78"/>
      <c r="E1" s="78"/>
      <c r="F1" s="78"/>
    </row>
    <row r="2" spans="1:6" ht="15.75" customHeight="1">
      <c r="A2" s="78" t="s">
        <v>27</v>
      </c>
      <c r="B2" s="78"/>
      <c r="C2" s="78"/>
      <c r="D2" s="78"/>
      <c r="E2" s="78"/>
      <c r="F2" s="78"/>
    </row>
    <row r="3" spans="1:6" ht="15.75" customHeight="1">
      <c r="A3" s="78" t="s">
        <v>33</v>
      </c>
      <c r="B3" s="78"/>
      <c r="C3" s="78"/>
      <c r="D3" s="78"/>
      <c r="E3" s="78"/>
      <c r="F3" s="78"/>
    </row>
    <row r="4" spans="1:6" ht="15.75" customHeight="1">
      <c r="A4" s="78" t="s">
        <v>31</v>
      </c>
      <c r="B4" s="78"/>
      <c r="C4" s="78"/>
      <c r="D4" s="78"/>
      <c r="E4" s="78"/>
      <c r="F4" s="78"/>
    </row>
    <row r="5" s="1" customFormat="1" ht="15.75" customHeight="1">
      <c r="F5" s="60"/>
    </row>
    <row r="6" spans="1:6" ht="12.75">
      <c r="A6" s="79" t="s">
        <v>15</v>
      </c>
      <c r="B6" s="79"/>
      <c r="C6" s="79"/>
      <c r="D6" s="79"/>
      <c r="E6" s="79"/>
      <c r="F6" s="79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34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47" t="s">
        <v>4</v>
      </c>
      <c r="F10" s="63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5" t="s">
        <v>18</v>
      </c>
      <c r="F11" s="64" t="s">
        <v>13</v>
      </c>
    </row>
    <row r="12" spans="1:6" ht="12.75">
      <c r="A12" s="3" t="s">
        <v>41</v>
      </c>
      <c r="B12" s="49">
        <v>42369</v>
      </c>
      <c r="C12" s="53">
        <v>728</v>
      </c>
      <c r="D12" s="53">
        <v>21</v>
      </c>
      <c r="E12" s="54">
        <v>1637964970</v>
      </c>
      <c r="F12" s="56">
        <v>17.25</v>
      </c>
    </row>
    <row r="13" spans="1:6" ht="12.75">
      <c r="A13" s="3" t="s">
        <v>42</v>
      </c>
      <c r="B13" s="49">
        <v>42733</v>
      </c>
      <c r="C13" s="53">
        <v>1092</v>
      </c>
      <c r="D13" s="53">
        <v>1</v>
      </c>
      <c r="E13" s="54">
        <v>16000000</v>
      </c>
      <c r="F13" s="56">
        <v>14.94</v>
      </c>
    </row>
    <row r="14" spans="1:6" ht="12.75">
      <c r="A14" s="3" t="s">
        <v>43</v>
      </c>
      <c r="B14" s="49">
        <v>43062</v>
      </c>
      <c r="C14" s="53">
        <v>1421</v>
      </c>
      <c r="D14" s="53">
        <v>2</v>
      </c>
      <c r="E14" s="54">
        <v>7876261</v>
      </c>
      <c r="F14" s="56">
        <v>15.95</v>
      </c>
    </row>
    <row r="15" spans="1:6" ht="12.75">
      <c r="A15" s="3" t="s">
        <v>44</v>
      </c>
      <c r="B15" s="49">
        <v>43202</v>
      </c>
      <c r="C15" s="53">
        <v>1561</v>
      </c>
      <c r="D15" s="53">
        <v>1</v>
      </c>
      <c r="E15" s="54">
        <v>1286499</v>
      </c>
      <c r="F15" s="56">
        <v>18</v>
      </c>
    </row>
    <row r="16" spans="1:6" ht="12.75">
      <c r="A16" s="3" t="s">
        <v>45</v>
      </c>
      <c r="B16" s="49">
        <v>43497</v>
      </c>
      <c r="C16" s="53">
        <v>1856</v>
      </c>
      <c r="D16" s="53">
        <v>2</v>
      </c>
      <c r="E16" s="54">
        <v>246357519</v>
      </c>
      <c r="F16" s="56">
        <v>13.46</v>
      </c>
    </row>
    <row r="17" spans="1:6" ht="12.75">
      <c r="A17" s="3" t="s">
        <v>46</v>
      </c>
      <c r="B17" s="49">
        <v>43573</v>
      </c>
      <c r="C17" s="53">
        <v>1932</v>
      </c>
      <c r="D17" s="53">
        <v>1</v>
      </c>
      <c r="E17" s="54">
        <v>21328997</v>
      </c>
      <c r="F17" s="56">
        <v>16</v>
      </c>
    </row>
    <row r="18" spans="1:6" ht="12.75">
      <c r="A18" s="3" t="s">
        <v>47</v>
      </c>
      <c r="B18" s="49">
        <v>43832</v>
      </c>
      <c r="C18" s="53">
        <v>2191</v>
      </c>
      <c r="D18" s="53">
        <v>4</v>
      </c>
      <c r="E18" s="54">
        <v>140228351</v>
      </c>
      <c r="F18" s="56">
        <v>17.02</v>
      </c>
    </row>
    <row r="19" spans="1:6" ht="12.75">
      <c r="A19" s="3" t="s">
        <v>48</v>
      </c>
      <c r="B19" s="49">
        <v>44602</v>
      </c>
      <c r="C19" s="53">
        <v>2961</v>
      </c>
      <c r="D19" s="53">
        <v>8</v>
      </c>
      <c r="E19" s="54">
        <v>216834212</v>
      </c>
      <c r="F19" s="56">
        <v>16.95</v>
      </c>
    </row>
    <row r="20" spans="1:6" ht="12.75">
      <c r="A20" s="3" t="s">
        <v>49</v>
      </c>
      <c r="B20" s="49">
        <v>44623</v>
      </c>
      <c r="C20" s="53">
        <v>2982</v>
      </c>
      <c r="D20" s="53">
        <v>4</v>
      </c>
      <c r="E20" s="54">
        <v>211471100</v>
      </c>
      <c r="F20" s="56">
        <v>16</v>
      </c>
    </row>
    <row r="21" spans="1:6" ht="12.75">
      <c r="A21" s="3" t="s">
        <v>50</v>
      </c>
      <c r="B21" s="49">
        <v>44945</v>
      </c>
      <c r="C21" s="53">
        <v>3304</v>
      </c>
      <c r="D21" s="53">
        <v>2</v>
      </c>
      <c r="E21" s="54">
        <v>47335792</v>
      </c>
      <c r="F21" s="56">
        <v>17.22</v>
      </c>
    </row>
    <row r="22" spans="1:6" ht="12.75">
      <c r="A22" s="3" t="s">
        <v>51</v>
      </c>
      <c r="B22" s="49">
        <v>45022</v>
      </c>
      <c r="C22" s="53">
        <v>3381</v>
      </c>
      <c r="D22" s="53">
        <v>1</v>
      </c>
      <c r="E22" s="54">
        <v>43545806</v>
      </c>
      <c r="F22" s="56">
        <v>16</v>
      </c>
    </row>
    <row r="23" spans="1:6" ht="12.75">
      <c r="A23" s="3" t="s">
        <v>52</v>
      </c>
      <c r="B23" s="49">
        <v>45400</v>
      </c>
      <c r="C23" s="53">
        <v>3759</v>
      </c>
      <c r="D23" s="53">
        <v>1</v>
      </c>
      <c r="E23" s="54">
        <v>817180024</v>
      </c>
      <c r="F23" s="56">
        <v>17.47</v>
      </c>
    </row>
    <row r="24" spans="1:6" ht="12.75">
      <c r="A24" s="3" t="s">
        <v>53</v>
      </c>
      <c r="B24" s="49">
        <v>45666</v>
      </c>
      <c r="C24" s="53">
        <v>4025</v>
      </c>
      <c r="D24" s="53">
        <v>1</v>
      </c>
      <c r="E24" s="54">
        <v>235738888</v>
      </c>
      <c r="F24" s="56">
        <v>17.74</v>
      </c>
    </row>
    <row r="25" spans="2:5" ht="12.75">
      <c r="B25" s="69" t="s">
        <v>37</v>
      </c>
      <c r="C25" s="70">
        <v>31193</v>
      </c>
      <c r="D25" s="70">
        <v>49</v>
      </c>
      <c r="E25" s="67">
        <v>3643148419</v>
      </c>
    </row>
    <row r="26" spans="1:6" ht="13.5" thickBot="1">
      <c r="A26" s="21"/>
      <c r="B26" s="23"/>
      <c r="C26" s="23"/>
      <c r="D26" s="21"/>
      <c r="E26" s="21"/>
      <c r="F26" s="57"/>
    </row>
    <row r="27" ht="12.75">
      <c r="B27" s="49"/>
    </row>
    <row r="28" ht="12.75">
      <c r="B28" s="49"/>
    </row>
    <row r="29" ht="12.75">
      <c r="B29" s="49"/>
    </row>
    <row r="30" ht="12.75">
      <c r="B30" s="49"/>
    </row>
    <row r="31" ht="12.75">
      <c r="B31" s="49"/>
    </row>
    <row r="32" ht="12.75">
      <c r="B32" s="49"/>
    </row>
    <row r="33" ht="12.75">
      <c r="B33" s="49"/>
    </row>
    <row r="34" ht="12.75">
      <c r="B34" s="49"/>
    </row>
    <row r="35" ht="12.75">
      <c r="B35" s="49"/>
    </row>
    <row r="36" ht="12.75">
      <c r="B36" s="49"/>
    </row>
    <row r="37" ht="12.75">
      <c r="B37" s="49"/>
    </row>
    <row r="38" ht="12.75">
      <c r="B38" s="49"/>
    </row>
    <row r="39" ht="12.75">
      <c r="B39" s="49"/>
    </row>
    <row r="40" ht="12.75">
      <c r="B40" s="49"/>
    </row>
    <row r="41" ht="12.75">
      <c r="B41" s="49"/>
    </row>
    <row r="42" ht="12.75">
      <c r="B42" s="49"/>
    </row>
    <row r="43" ht="12.75">
      <c r="B43" s="49"/>
    </row>
    <row r="44" ht="12.75">
      <c r="B44" s="49"/>
    </row>
    <row r="45" ht="12.75">
      <c r="B45" s="49"/>
    </row>
    <row r="46" ht="12.75">
      <c r="B46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3"/>
  <dimension ref="A1:I27"/>
  <sheetViews>
    <sheetView showGridLines="0" zoomScalePageLayoutView="0" workbookViewId="0" topLeftCell="A1">
      <selection activeCell="A7" sqref="A7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82" t="s">
        <v>54</v>
      </c>
      <c r="B1" s="82"/>
      <c r="C1" s="82"/>
      <c r="D1" s="82"/>
      <c r="E1" s="82"/>
      <c r="F1" s="82"/>
      <c r="G1" s="82"/>
      <c r="H1" s="82"/>
      <c r="I1" s="82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79" t="s">
        <v>19</v>
      </c>
      <c r="B3" s="79"/>
      <c r="C3" s="79"/>
      <c r="D3" s="79"/>
      <c r="E3" s="79"/>
      <c r="F3" s="79"/>
      <c r="G3" s="79"/>
      <c r="H3" s="79"/>
      <c r="I3" s="79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79" t="s">
        <v>14</v>
      </c>
      <c r="B5" s="79"/>
      <c r="C5" s="79"/>
      <c r="D5" s="79"/>
      <c r="E5" s="79"/>
      <c r="F5" s="79"/>
      <c r="G5" s="79"/>
      <c r="H5" s="79"/>
      <c r="I5" s="79"/>
    </row>
    <row r="6" spans="1:9" ht="15">
      <c r="A6" s="3"/>
      <c r="B6" s="5"/>
      <c r="C6" s="6"/>
      <c r="D6" s="6"/>
      <c r="E6" s="9"/>
      <c r="F6" s="5"/>
      <c r="G6" s="6"/>
      <c r="H6" s="5"/>
      <c r="I6" s="3"/>
    </row>
    <row r="7" spans="1:9" ht="15.75" thickBot="1">
      <c r="A7" s="2" t="s">
        <v>20</v>
      </c>
      <c r="B7" s="22"/>
      <c r="C7" s="23"/>
      <c r="D7" s="23"/>
      <c r="E7" s="24"/>
      <c r="F7" s="23"/>
      <c r="G7" s="23"/>
      <c r="H7" s="23"/>
      <c r="I7" s="21"/>
    </row>
    <row r="8" spans="1:9" ht="15">
      <c r="A8" s="40" t="s">
        <v>0</v>
      </c>
      <c r="B8" s="17" t="s">
        <v>1</v>
      </c>
      <c r="C8" s="18" t="s">
        <v>2</v>
      </c>
      <c r="D8" s="18" t="s">
        <v>3</v>
      </c>
      <c r="E8" s="19" t="s">
        <v>4</v>
      </c>
      <c r="F8" s="80" t="s">
        <v>11</v>
      </c>
      <c r="G8" s="81"/>
      <c r="H8" s="81"/>
      <c r="I8" s="20" t="s">
        <v>12</v>
      </c>
    </row>
    <row r="9" spans="1:9" ht="15">
      <c r="A9" s="14" t="s">
        <v>5</v>
      </c>
      <c r="B9" s="11" t="s">
        <v>10</v>
      </c>
      <c r="C9" s="10" t="s">
        <v>17</v>
      </c>
      <c r="D9" s="10" t="s">
        <v>6</v>
      </c>
      <c r="E9" s="12" t="s">
        <v>18</v>
      </c>
      <c r="F9" s="13" t="s">
        <v>7</v>
      </c>
      <c r="G9" s="13" t="s">
        <v>8</v>
      </c>
      <c r="H9" s="28" t="s">
        <v>9</v>
      </c>
      <c r="I9" s="15" t="s">
        <v>13</v>
      </c>
    </row>
    <row r="10" spans="1:9" ht="15">
      <c r="A10" s="3"/>
      <c r="B10" s="29"/>
      <c r="C10" s="6"/>
      <c r="D10" s="33"/>
      <c r="E10" s="25"/>
      <c r="F10" s="26"/>
      <c r="G10" s="26"/>
      <c r="H10" s="26"/>
      <c r="I10" s="38"/>
    </row>
    <row r="11" spans="1:9" ht="15.75" thickBot="1">
      <c r="A11" s="21"/>
      <c r="B11" s="41"/>
      <c r="C11" s="23"/>
      <c r="D11" s="42"/>
      <c r="E11" s="43"/>
      <c r="F11" s="44"/>
      <c r="G11" s="44"/>
      <c r="H11" s="44"/>
      <c r="I11" s="45"/>
    </row>
    <row r="12" spans="1:9" ht="15">
      <c r="A12" s="46" t="s">
        <v>21</v>
      </c>
      <c r="B12" s="5"/>
      <c r="C12" s="6"/>
      <c r="D12" s="6"/>
      <c r="E12" s="4"/>
      <c r="F12" s="6"/>
      <c r="G12" s="6"/>
      <c r="H12" s="6"/>
      <c r="I12" s="3"/>
    </row>
    <row r="13" spans="1:9" ht="15">
      <c r="A13" s="3"/>
      <c r="B13" s="5"/>
      <c r="C13" s="6"/>
      <c r="D13" s="6"/>
      <c r="E13" s="4"/>
      <c r="F13" s="6"/>
      <c r="G13" s="6"/>
      <c r="H13" s="6"/>
      <c r="I13" s="3"/>
    </row>
    <row r="14" spans="1:9" ht="15">
      <c r="A14" s="2"/>
      <c r="B14" s="7"/>
      <c r="C14" s="6"/>
      <c r="D14" s="6"/>
      <c r="E14" s="9"/>
      <c r="F14" s="5"/>
      <c r="G14" s="8"/>
      <c r="H14" s="5"/>
      <c r="I14" s="3"/>
    </row>
    <row r="15" spans="1:9" ht="15.75" thickBot="1">
      <c r="A15" s="2" t="s">
        <v>22</v>
      </c>
      <c r="B15" s="22"/>
      <c r="C15" s="23"/>
      <c r="D15" s="23"/>
      <c r="E15" s="24"/>
      <c r="F15" s="23"/>
      <c r="G15" s="23"/>
      <c r="H15" s="23"/>
      <c r="I15" s="21"/>
    </row>
    <row r="16" spans="1:9" ht="15">
      <c r="A16" s="40" t="s">
        <v>0</v>
      </c>
      <c r="B16" s="17" t="s">
        <v>1</v>
      </c>
      <c r="C16" s="18" t="s">
        <v>2</v>
      </c>
      <c r="D16" s="18" t="s">
        <v>3</v>
      </c>
      <c r="E16" s="19" t="s">
        <v>4</v>
      </c>
      <c r="F16" s="80" t="s">
        <v>11</v>
      </c>
      <c r="G16" s="81"/>
      <c r="H16" s="81"/>
      <c r="I16" s="20" t="s">
        <v>12</v>
      </c>
    </row>
    <row r="17" spans="1:9" ht="15">
      <c r="A17" s="14" t="s">
        <v>5</v>
      </c>
      <c r="B17" s="11" t="s">
        <v>10</v>
      </c>
      <c r="C17" s="10" t="s">
        <v>17</v>
      </c>
      <c r="D17" s="10" t="s">
        <v>6</v>
      </c>
      <c r="E17" s="12" t="s">
        <v>18</v>
      </c>
      <c r="F17" s="13" t="s">
        <v>7</v>
      </c>
      <c r="G17" s="13" t="s">
        <v>8</v>
      </c>
      <c r="H17" s="28" t="s">
        <v>9</v>
      </c>
      <c r="I17" s="15" t="s">
        <v>13</v>
      </c>
    </row>
    <row r="18" spans="1:9" ht="15">
      <c r="A18" s="3"/>
      <c r="B18" s="29"/>
      <c r="C18" s="6"/>
      <c r="D18" s="33"/>
      <c r="E18" s="25"/>
      <c r="F18" s="26"/>
      <c r="G18" s="26"/>
      <c r="H18" s="26"/>
      <c r="I18" s="38"/>
    </row>
    <row r="19" spans="1:9" ht="15.75" thickBot="1">
      <c r="A19" s="32"/>
      <c r="B19" s="30"/>
      <c r="C19" s="34"/>
      <c r="D19" s="34"/>
      <c r="E19" s="27"/>
      <c r="F19" s="27"/>
      <c r="G19" s="27"/>
      <c r="H19" s="31"/>
      <c r="I19" s="36"/>
    </row>
    <row r="20" spans="1:9" ht="15">
      <c r="A20" s="3"/>
      <c r="B20" s="5"/>
      <c r="C20" s="6"/>
      <c r="D20" s="6"/>
      <c r="E20" s="4"/>
      <c r="F20" s="6"/>
      <c r="G20" s="6"/>
      <c r="H20" s="6"/>
      <c r="I20" s="3"/>
    </row>
    <row r="21" spans="1:9" ht="15">
      <c r="A21" s="2"/>
      <c r="B21" s="7"/>
      <c r="C21" s="6"/>
      <c r="D21" s="6"/>
      <c r="E21" s="9"/>
      <c r="F21" s="5"/>
      <c r="G21" s="8"/>
      <c r="H21" s="5"/>
      <c r="I21" s="3"/>
    </row>
    <row r="22" spans="1:9" ht="15.75" thickBot="1">
      <c r="A22" s="2" t="s">
        <v>23</v>
      </c>
      <c r="B22" s="22"/>
      <c r="C22" s="23"/>
      <c r="D22" s="23"/>
      <c r="E22" s="24"/>
      <c r="F22" s="23"/>
      <c r="G22" s="23"/>
      <c r="H22" s="23"/>
      <c r="I22" s="21"/>
    </row>
    <row r="23" spans="1:9" ht="15">
      <c r="A23" s="40" t="s">
        <v>0</v>
      </c>
      <c r="B23" s="17" t="s">
        <v>1</v>
      </c>
      <c r="C23" s="18" t="s">
        <v>2</v>
      </c>
      <c r="D23" s="18" t="s">
        <v>3</v>
      </c>
      <c r="E23" s="19" t="s">
        <v>4</v>
      </c>
      <c r="F23" s="80" t="s">
        <v>11</v>
      </c>
      <c r="G23" s="81"/>
      <c r="H23" s="81"/>
      <c r="I23" s="20" t="s">
        <v>12</v>
      </c>
    </row>
    <row r="24" spans="1:9" ht="15">
      <c r="A24" s="14" t="s">
        <v>5</v>
      </c>
      <c r="B24" s="11" t="s">
        <v>10</v>
      </c>
      <c r="C24" s="10" t="s">
        <v>17</v>
      </c>
      <c r="D24" s="10" t="s">
        <v>6</v>
      </c>
      <c r="E24" s="12" t="s">
        <v>18</v>
      </c>
      <c r="F24" s="13" t="s">
        <v>7</v>
      </c>
      <c r="G24" s="13" t="s">
        <v>8</v>
      </c>
      <c r="H24" s="28" t="s">
        <v>9</v>
      </c>
      <c r="I24" s="15" t="s">
        <v>13</v>
      </c>
    </row>
    <row r="25" spans="1:9" ht="15">
      <c r="A25" s="3"/>
      <c r="B25" s="29"/>
      <c r="C25" s="6"/>
      <c r="D25" s="33"/>
      <c r="E25" s="25"/>
      <c r="F25" s="26"/>
      <c r="G25" s="26"/>
      <c r="H25" s="26"/>
      <c r="I25" s="35"/>
    </row>
    <row r="26" spans="1:9" ht="15.75" thickBot="1">
      <c r="A26" s="32"/>
      <c r="B26" s="30"/>
      <c r="C26" s="34"/>
      <c r="D26" s="34"/>
      <c r="E26" s="27"/>
      <c r="F26" s="27"/>
      <c r="G26" s="27"/>
      <c r="H26" s="31"/>
      <c r="I26" s="36"/>
    </row>
    <row r="27" spans="1:9" ht="15">
      <c r="A27" s="3"/>
      <c r="B27" s="5"/>
      <c r="C27" s="6"/>
      <c r="D27" s="6"/>
      <c r="E27" s="4"/>
      <c r="F27" s="6"/>
      <c r="G27" s="6"/>
      <c r="H27" s="6"/>
      <c r="I27" s="3"/>
    </row>
  </sheetData>
  <sheetProtection/>
  <mergeCells count="6">
    <mergeCell ref="A1:I1"/>
    <mergeCell ref="F8:H8"/>
    <mergeCell ref="F16:H16"/>
    <mergeCell ref="F23:H23"/>
    <mergeCell ref="A3:I3"/>
    <mergeCell ref="A5:I5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0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4"/>
  <dimension ref="A1:F25"/>
  <sheetViews>
    <sheetView showGridLines="0" zoomScalePageLayoutView="0" workbookViewId="0" topLeftCell="A1">
      <selection activeCell="A7" sqref="A7"/>
    </sheetView>
  </sheetViews>
  <sheetFormatPr defaultColWidth="11.5546875" defaultRowHeight="15"/>
  <sheetData>
    <row r="1" spans="1:6" ht="73.5" customHeight="1">
      <c r="A1" s="83" t="s">
        <v>54</v>
      </c>
      <c r="B1" s="83"/>
      <c r="C1" s="83"/>
      <c r="D1" s="83"/>
      <c r="E1" s="83"/>
      <c r="F1" s="83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79" t="s">
        <v>24</v>
      </c>
      <c r="B3" s="79"/>
      <c r="C3" s="79"/>
      <c r="D3" s="79"/>
      <c r="E3" s="79"/>
      <c r="F3" s="79"/>
    </row>
    <row r="4" spans="1:6" ht="15">
      <c r="A4" s="8"/>
      <c r="B4" s="8"/>
      <c r="C4" s="8"/>
      <c r="D4" s="8"/>
      <c r="E4" s="8"/>
      <c r="F4" s="8"/>
    </row>
    <row r="5" spans="1:6" ht="15">
      <c r="A5" s="79" t="s">
        <v>14</v>
      </c>
      <c r="B5" s="79"/>
      <c r="C5" s="79"/>
      <c r="D5" s="79"/>
      <c r="E5" s="79"/>
      <c r="F5" s="79"/>
    </row>
    <row r="6" spans="1:6" ht="15">
      <c r="A6" s="3"/>
      <c r="B6" s="5"/>
      <c r="C6" s="6"/>
      <c r="D6" s="6"/>
      <c r="E6" s="9"/>
      <c r="F6" s="5"/>
    </row>
    <row r="7" ht="15.75" thickBot="1">
      <c r="A7" s="2" t="s">
        <v>20</v>
      </c>
    </row>
    <row r="8" spans="1:6" ht="15">
      <c r="A8" s="40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12</v>
      </c>
    </row>
    <row r="9" spans="1:6" ht="15">
      <c r="A9" s="14" t="s">
        <v>5</v>
      </c>
      <c r="B9" s="10" t="s">
        <v>10</v>
      </c>
      <c r="C9" s="10" t="s">
        <v>25</v>
      </c>
      <c r="D9" s="10" t="s">
        <v>6</v>
      </c>
      <c r="E9" s="10" t="s">
        <v>18</v>
      </c>
      <c r="F9" s="15" t="s">
        <v>13</v>
      </c>
    </row>
    <row r="10" spans="1:6" ht="15">
      <c r="A10" s="3"/>
      <c r="B10" s="29"/>
      <c r="C10" s="6"/>
      <c r="D10" s="33"/>
      <c r="E10" s="25"/>
      <c r="F10" s="35"/>
    </row>
    <row r="11" spans="1:6" ht="15.75" thickBot="1">
      <c r="A11" s="21"/>
      <c r="B11" s="41"/>
      <c r="C11" s="23"/>
      <c r="D11" s="42"/>
      <c r="E11" s="43"/>
      <c r="F11" s="48"/>
    </row>
    <row r="12" spans="1:6" ht="15">
      <c r="A12" s="46" t="s">
        <v>26</v>
      </c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spans="1:6" ht="15">
      <c r="A14" s="3"/>
      <c r="B14" s="5"/>
      <c r="C14" s="6"/>
      <c r="D14" s="6"/>
      <c r="E14" s="4"/>
      <c r="F14" s="6"/>
    </row>
    <row r="15" ht="15.75" thickBot="1">
      <c r="A15" s="2" t="s">
        <v>22</v>
      </c>
    </row>
    <row r="16" spans="1:6" ht="15">
      <c r="A16" s="40" t="s">
        <v>0</v>
      </c>
      <c r="B16" s="37" t="s">
        <v>1</v>
      </c>
      <c r="C16" s="37" t="s">
        <v>2</v>
      </c>
      <c r="D16" s="37" t="s">
        <v>3</v>
      </c>
      <c r="E16" s="37" t="s">
        <v>4</v>
      </c>
      <c r="F16" s="47" t="s">
        <v>12</v>
      </c>
    </row>
    <row r="17" spans="1:6" ht="15">
      <c r="A17" s="14" t="s">
        <v>5</v>
      </c>
      <c r="B17" s="10" t="s">
        <v>10</v>
      </c>
      <c r="C17" s="10" t="s">
        <v>25</v>
      </c>
      <c r="D17" s="10" t="s">
        <v>6</v>
      </c>
      <c r="E17" s="10" t="s">
        <v>18</v>
      </c>
      <c r="F17" s="15" t="s">
        <v>13</v>
      </c>
    </row>
    <row r="18" spans="1:6" ht="15">
      <c r="A18" s="3"/>
      <c r="B18" s="29"/>
      <c r="C18" s="6"/>
      <c r="D18" s="33"/>
      <c r="E18" s="25"/>
      <c r="F18" s="35"/>
    </row>
    <row r="19" spans="1:6" ht="15.75" thickBot="1">
      <c r="A19" s="21"/>
      <c r="B19" s="41"/>
      <c r="C19" s="23"/>
      <c r="D19" s="42"/>
      <c r="E19" s="43"/>
      <c r="F19" s="48"/>
    </row>
    <row r="20" spans="1:6" ht="15">
      <c r="A20" s="3"/>
      <c r="B20" s="5"/>
      <c r="C20" s="6"/>
      <c r="D20" s="6"/>
      <c r="E20" s="4"/>
      <c r="F20" s="6"/>
    </row>
    <row r="21" spans="1:6" ht="15">
      <c r="A21" s="3"/>
      <c r="B21" s="5"/>
      <c r="C21" s="6"/>
      <c r="D21" s="6"/>
      <c r="E21" s="4"/>
      <c r="F21" s="6"/>
    </row>
    <row r="22" ht="15.75" thickBot="1">
      <c r="A22" s="2" t="s">
        <v>23</v>
      </c>
    </row>
    <row r="23" spans="1:6" ht="15">
      <c r="A23" s="40" t="s">
        <v>0</v>
      </c>
      <c r="B23" s="37" t="s">
        <v>1</v>
      </c>
      <c r="C23" s="37" t="s">
        <v>2</v>
      </c>
      <c r="D23" s="37" t="s">
        <v>3</v>
      </c>
      <c r="E23" s="37" t="s">
        <v>4</v>
      </c>
      <c r="F23" s="47" t="s">
        <v>12</v>
      </c>
    </row>
    <row r="24" spans="1:6" ht="15">
      <c r="A24" s="14" t="s">
        <v>5</v>
      </c>
      <c r="B24" s="10" t="s">
        <v>10</v>
      </c>
      <c r="C24" s="10" t="s">
        <v>25</v>
      </c>
      <c r="D24" s="10" t="s">
        <v>6</v>
      </c>
      <c r="E24" s="10" t="s">
        <v>18</v>
      </c>
      <c r="F24" s="15" t="s">
        <v>13</v>
      </c>
    </row>
    <row r="25" spans="1:6" ht="15">
      <c r="A25" s="3"/>
      <c r="B25" s="29"/>
      <c r="C25" s="6"/>
      <c r="D25" s="33"/>
      <c r="E25" s="25"/>
      <c r="F25" s="35"/>
    </row>
  </sheetData>
  <sheetProtection/>
  <mergeCells count="3">
    <mergeCell ref="A3:F3"/>
    <mergeCell ref="A5:F5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A6" sqref="A6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8" ht="15" customHeight="1">
      <c r="A2" s="1" t="s">
        <v>147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29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79" t="s">
        <v>16</v>
      </c>
      <c r="B5" s="79"/>
      <c r="C5" s="79"/>
      <c r="D5" s="79"/>
      <c r="E5" s="79"/>
      <c r="F5" s="79"/>
      <c r="G5" s="79"/>
      <c r="H5" s="79"/>
    </row>
    <row r="6" spans="1:8" ht="15">
      <c r="A6" s="1"/>
      <c r="B6" s="5"/>
      <c r="C6" s="6"/>
      <c r="D6" s="6"/>
      <c r="E6" s="9"/>
      <c r="F6" s="5"/>
      <c r="G6" s="8"/>
      <c r="H6" s="5"/>
    </row>
    <row r="7" spans="1:19" ht="12.75" customHeight="1">
      <c r="A7" s="2" t="s">
        <v>34</v>
      </c>
      <c r="B7" s="5"/>
      <c r="C7" s="6"/>
      <c r="D7" s="6"/>
      <c r="E7" s="9"/>
      <c r="F7" s="5"/>
      <c r="G7" s="6"/>
      <c r="H7" s="5"/>
      <c r="R7" s="62"/>
      <c r="S7" s="62"/>
    </row>
    <row r="8" spans="1:19" ht="9" customHeight="1" thickBot="1">
      <c r="A8" s="21"/>
      <c r="B8" s="22"/>
      <c r="C8" s="23"/>
      <c r="D8" s="23"/>
      <c r="E8" s="24"/>
      <c r="F8" s="23"/>
      <c r="G8" s="23"/>
      <c r="H8" s="23"/>
      <c r="I8" s="57"/>
      <c r="R8" s="62"/>
      <c r="S8" s="62"/>
    </row>
    <row r="9" spans="1:1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0" t="s">
        <v>11</v>
      </c>
      <c r="G9" s="81"/>
      <c r="H9" s="81"/>
      <c r="I9" s="58" t="s">
        <v>12</v>
      </c>
      <c r="R9" s="62"/>
      <c r="S9" s="62"/>
    </row>
    <row r="10" spans="1:1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R10" s="62"/>
      <c r="S10" s="62"/>
    </row>
    <row r="11" spans="1:9" ht="12.75">
      <c r="A11" s="3" t="s">
        <v>35</v>
      </c>
      <c r="B11" s="50">
        <v>41761</v>
      </c>
      <c r="C11" s="55">
        <v>93</v>
      </c>
      <c r="D11" s="55">
        <v>2</v>
      </c>
      <c r="E11" s="54">
        <v>17940000</v>
      </c>
      <c r="F11" s="51">
        <v>101.56</v>
      </c>
      <c r="G11" s="51">
        <v>101.5913</v>
      </c>
      <c r="H11" s="51">
        <v>101.567851170568</v>
      </c>
      <c r="I11" s="56">
        <v>10.47</v>
      </c>
    </row>
    <row r="12" spans="1:9" ht="12.75">
      <c r="A12" s="3" t="s">
        <v>80</v>
      </c>
      <c r="B12" s="50">
        <v>42034</v>
      </c>
      <c r="C12" s="55">
        <v>366</v>
      </c>
      <c r="D12" s="55">
        <v>2</v>
      </c>
      <c r="E12" s="54">
        <v>47000000</v>
      </c>
      <c r="F12" s="51">
        <v>118.3</v>
      </c>
      <c r="G12" s="51">
        <v>118.3313</v>
      </c>
      <c r="H12" s="51">
        <v>118.31565</v>
      </c>
      <c r="I12" s="56">
        <v>17</v>
      </c>
    </row>
    <row r="13" spans="1:9" ht="12.75">
      <c r="A13" s="3" t="s">
        <v>43</v>
      </c>
      <c r="B13" s="50">
        <v>43062</v>
      </c>
      <c r="C13" s="55">
        <v>1394</v>
      </c>
      <c r="D13" s="55">
        <v>1</v>
      </c>
      <c r="E13" s="54">
        <v>6000000</v>
      </c>
      <c r="F13" s="51">
        <v>128.77</v>
      </c>
      <c r="G13" s="51">
        <v>128.77</v>
      </c>
      <c r="H13" s="51">
        <v>128.77</v>
      </c>
      <c r="I13" s="56">
        <v>15.95</v>
      </c>
    </row>
    <row r="14" spans="1:9" ht="12.75">
      <c r="A14" s="3" t="s">
        <v>146</v>
      </c>
      <c r="B14" s="50">
        <v>43300</v>
      </c>
      <c r="C14" s="55">
        <v>1632</v>
      </c>
      <c r="D14" s="55">
        <v>1</v>
      </c>
      <c r="E14" s="54">
        <v>20000000</v>
      </c>
      <c r="F14" s="51">
        <v>132.65</v>
      </c>
      <c r="G14" s="51">
        <v>132.65</v>
      </c>
      <c r="H14" s="51">
        <v>132.65</v>
      </c>
      <c r="I14" s="56">
        <v>16.44</v>
      </c>
    </row>
    <row r="15" spans="1:9" ht="12.75">
      <c r="A15" s="3" t="s">
        <v>57</v>
      </c>
      <c r="B15" s="50">
        <v>43335</v>
      </c>
      <c r="C15" s="55">
        <v>1667</v>
      </c>
      <c r="D15" s="55">
        <v>1</v>
      </c>
      <c r="E15" s="54">
        <v>119145747</v>
      </c>
      <c r="F15" s="51">
        <v>131.25</v>
      </c>
      <c r="G15" s="51">
        <v>131.25</v>
      </c>
      <c r="H15" s="51">
        <v>131.25</v>
      </c>
      <c r="I15" s="56">
        <v>16</v>
      </c>
    </row>
    <row r="16" spans="1:9" ht="12.75">
      <c r="A16" s="3" t="s">
        <v>71</v>
      </c>
      <c r="B16" s="50">
        <v>44000</v>
      </c>
      <c r="C16" s="55">
        <v>2332</v>
      </c>
      <c r="D16" s="55">
        <v>2</v>
      </c>
      <c r="E16" s="54">
        <v>15000000</v>
      </c>
      <c r="F16" s="51">
        <v>129.66</v>
      </c>
      <c r="G16" s="51">
        <v>132.65</v>
      </c>
      <c r="H16" s="51">
        <v>131.653333333332</v>
      </c>
      <c r="I16" s="56">
        <v>16.94</v>
      </c>
    </row>
    <row r="17" spans="2:5" ht="12.75">
      <c r="B17" s="65" t="s">
        <v>37</v>
      </c>
      <c r="C17" s="66">
        <v>7484</v>
      </c>
      <c r="D17" s="66">
        <v>9</v>
      </c>
      <c r="E17" s="67">
        <v>225085747</v>
      </c>
    </row>
    <row r="19" spans="6:8" ht="12.75">
      <c r="F19" s="68" t="s">
        <v>38</v>
      </c>
      <c r="H19" s="51">
        <v>101.56</v>
      </c>
    </row>
    <row r="20" spans="6:8" ht="12.75">
      <c r="F20" s="68" t="s">
        <v>39</v>
      </c>
      <c r="H20" s="51">
        <v>132.65</v>
      </c>
    </row>
    <row r="21" spans="6:8" ht="12.75">
      <c r="F21" s="68" t="s">
        <v>40</v>
      </c>
      <c r="H21" s="51">
        <v>126.2686</v>
      </c>
    </row>
    <row r="22" spans="1:9" ht="13.5" thickBot="1">
      <c r="A22" s="21"/>
      <c r="B22" s="22"/>
      <c r="C22" s="23"/>
      <c r="D22" s="23"/>
      <c r="E22" s="24"/>
      <c r="F22" s="23"/>
      <c r="G22" s="23"/>
      <c r="H22" s="23"/>
      <c r="I22" s="57"/>
    </row>
    <row r="25" ht="12.75">
      <c r="A25" s="2" t="s">
        <v>74</v>
      </c>
    </row>
    <row r="26" spans="1:9" ht="13.5" thickBot="1">
      <c r="A26" s="21"/>
      <c r="B26" s="22"/>
      <c r="C26" s="23"/>
      <c r="D26" s="23"/>
      <c r="E26" s="24"/>
      <c r="F26" s="23"/>
      <c r="G26" s="23"/>
      <c r="H26" s="23"/>
      <c r="I26" s="57"/>
    </row>
    <row r="27" spans="1:9" ht="12.75">
      <c r="A27" s="16" t="s">
        <v>0</v>
      </c>
      <c r="B27" s="17" t="s">
        <v>1</v>
      </c>
      <c r="C27" s="18" t="s">
        <v>2</v>
      </c>
      <c r="D27" s="18" t="s">
        <v>3</v>
      </c>
      <c r="E27" s="19" t="s">
        <v>4</v>
      </c>
      <c r="F27" s="80" t="s">
        <v>11</v>
      </c>
      <c r="G27" s="81"/>
      <c r="H27" s="81"/>
      <c r="I27" s="58" t="s">
        <v>12</v>
      </c>
    </row>
    <row r="28" spans="1:9" ht="12.75">
      <c r="A28" s="14" t="s">
        <v>5</v>
      </c>
      <c r="B28" s="11" t="s">
        <v>10</v>
      </c>
      <c r="C28" s="10" t="s">
        <v>17</v>
      </c>
      <c r="D28" s="10" t="s">
        <v>6</v>
      </c>
      <c r="E28" s="12" t="s">
        <v>75</v>
      </c>
      <c r="F28" s="13" t="s">
        <v>7</v>
      </c>
      <c r="G28" s="13" t="s">
        <v>8</v>
      </c>
      <c r="H28" s="28" t="s">
        <v>9</v>
      </c>
      <c r="I28" s="59" t="s">
        <v>13</v>
      </c>
    </row>
    <row r="29" spans="1:9" ht="12.75">
      <c r="A29" s="3" t="s">
        <v>143</v>
      </c>
      <c r="B29" s="50">
        <v>42258</v>
      </c>
      <c r="C29" s="55">
        <v>590</v>
      </c>
      <c r="D29" s="55">
        <v>1</v>
      </c>
      <c r="E29" s="54">
        <v>1375000</v>
      </c>
      <c r="F29" s="51">
        <v>100</v>
      </c>
      <c r="G29" s="51">
        <v>100</v>
      </c>
      <c r="H29" s="51">
        <v>100</v>
      </c>
      <c r="I29" s="56">
        <v>8.625</v>
      </c>
    </row>
    <row r="30" spans="2:5" ht="12.75">
      <c r="B30" s="65" t="s">
        <v>37</v>
      </c>
      <c r="C30" s="66">
        <v>590</v>
      </c>
      <c r="D30" s="66">
        <v>1</v>
      </c>
      <c r="E30" s="67">
        <v>1375000</v>
      </c>
    </row>
    <row r="32" spans="6:8" ht="12.75">
      <c r="F32" s="68" t="s">
        <v>38</v>
      </c>
      <c r="H32" s="51">
        <v>100</v>
      </c>
    </row>
    <row r="33" spans="6:8" ht="12.75">
      <c r="F33" s="68" t="s">
        <v>39</v>
      </c>
      <c r="H33" s="51">
        <v>100</v>
      </c>
    </row>
    <row r="34" spans="6:8" ht="12.75">
      <c r="F34" s="68" t="s">
        <v>40</v>
      </c>
      <c r="H34" s="51">
        <v>100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</sheetData>
  <sheetProtection/>
  <mergeCells count="4">
    <mergeCell ref="A1:I1"/>
    <mergeCell ref="A5:H5"/>
    <mergeCell ref="F9:H9"/>
    <mergeCell ref="F27:H27"/>
  </mergeCells>
  <printOptions/>
  <pageMargins left="0.7480314960629921" right="0.7480314960629921" top="0.984251968503937" bottom="0.984251968503937" header="0" footer="0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</dc:creator>
  <cp:keywords/>
  <dc:description/>
  <cp:lastModifiedBy>Diana Andreina Montezuma</cp:lastModifiedBy>
  <cp:lastPrinted>2014-01-02T18:42:56Z</cp:lastPrinted>
  <dcterms:created xsi:type="dcterms:W3CDTF">2003-03-15T15:17:58Z</dcterms:created>
  <dcterms:modified xsi:type="dcterms:W3CDTF">2018-01-09T16:51:16Z</dcterms:modified>
  <cp:category/>
  <cp:version/>
  <cp:contentType/>
  <cp:contentStatus/>
</cp:coreProperties>
</file>