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315" windowWidth="15585" windowHeight="5565"/>
  </bookViews>
  <sheets>
    <sheet name="03-10-2024" sheetId="3" r:id="rId1"/>
  </sheets>
  <calcPr calcId="145621"/>
</workbook>
</file>

<file path=xl/calcChain.xml><?xml version="1.0" encoding="utf-8"?>
<calcChain xmlns="http://schemas.openxmlformats.org/spreadsheetml/2006/main">
  <c r="B14" i="3" l="1"/>
  <c r="B21" i="3" s="1"/>
</calcChain>
</file>

<file path=xl/sharedStrings.xml><?xml version="1.0" encoding="utf-8"?>
<sst xmlns="http://schemas.openxmlformats.org/spreadsheetml/2006/main" count="30" uniqueCount="24">
  <si>
    <t xml:space="preserve"> </t>
  </si>
  <si>
    <t>BANCO CENTRAL DE VENEZUELA</t>
  </si>
  <si>
    <t>GERENCIA DE ADMINISTRACIÓN DE RESERVAS INTERNACIONALES</t>
  </si>
  <si>
    <t>DEPARTAMENTO DE OPERACIONES CON ORO MERCADO INTERNO (DOOMI)</t>
  </si>
  <si>
    <t>CONFIDENCIAL</t>
  </si>
  <si>
    <t>Fecha:</t>
  </si>
  <si>
    <r>
      <t xml:space="preserve">PRECIO DEL ORO Y DE LA PLATA EN EL MERCADO DE LONDRES  </t>
    </r>
    <r>
      <rPr>
        <b/>
        <vertAlign val="superscript"/>
        <sz val="11"/>
        <rFont val="Arial"/>
        <family val="2"/>
      </rPr>
      <t xml:space="preserve"> 1/ </t>
    </r>
  </si>
  <si>
    <t xml:space="preserve">FECHA </t>
  </si>
  <si>
    <t>ORO (FIXING)</t>
  </si>
  <si>
    <t>PLATA (FIXING)</t>
  </si>
  <si>
    <t>AM (USD / OZT)</t>
  </si>
  <si>
    <t>PM (USD / OZT)</t>
  </si>
  <si>
    <t>(USD / OZT)</t>
  </si>
  <si>
    <r>
      <t>1/</t>
    </r>
    <r>
      <rPr>
        <i/>
        <sz val="8"/>
        <rFont val="Arial"/>
        <family val="2"/>
      </rPr>
      <t xml:space="preserve"> Comprenden los valores del London Gold Fixing y London Silver Fixing del London Bullion Market Association (LBMA).</t>
    </r>
  </si>
  <si>
    <r>
      <t xml:space="preserve">PRECIO DEL ALUMINIO, COBRE, NIQUEL,  ESTAÑO Y ACERO  </t>
    </r>
    <r>
      <rPr>
        <b/>
        <vertAlign val="superscript"/>
        <sz val="11"/>
        <rFont val="Arial"/>
        <family val="2"/>
      </rPr>
      <t>2/</t>
    </r>
  </si>
  <si>
    <t>ALUMINIO</t>
  </si>
  <si>
    <t>COBRE</t>
  </si>
  <si>
    <t>NIQUEL</t>
  </si>
  <si>
    <t>ESTAÑO</t>
  </si>
  <si>
    <t>ACERO (*)</t>
  </si>
  <si>
    <t>(USD/TONNE)</t>
  </si>
  <si>
    <r>
      <t>2/</t>
    </r>
    <r>
      <rPr>
        <i/>
        <sz val="8"/>
        <rFont val="Arial"/>
        <family val="2"/>
      </rPr>
      <t xml:space="preserve"> Las cotizaciones corresponden al precio efectivo de venta (cash seller) publicado por el London Metal Exchange (LME)</t>
    </r>
  </si>
  <si>
    <r>
      <rPr>
        <b/>
        <i/>
        <sz val="10"/>
        <rFont val="Arial"/>
        <family val="2"/>
      </rPr>
      <t>*Nota:</t>
    </r>
    <r>
      <rPr>
        <i/>
        <sz val="10"/>
        <rFont val="Arial"/>
        <family val="2"/>
      </rPr>
      <t xml:space="preserve"> Precio del Acero referencia del LME Steel Scrap CFR Turkey (Platts)</t>
    </r>
  </si>
  <si>
    <t>Fuente: BCV - DOOMI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</si>
</sst>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[$-409]d\-mmm\-yy;@"/>
    <numFmt numFmtId="165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3" fillId="0" borderId="0" xfId="2"/>
    <xf numFmtId="0" fontId="4" fillId="0" borderId="0" xfId="2" applyFont="1"/>
    <xf numFmtId="43" fontId="0" fillId="0" borderId="0" xfId="1" applyFont="1"/>
    <xf numFmtId="0" fontId="4" fillId="0" borderId="0" xfId="2" applyFont="1" applyAlignment="1">
      <alignment horizontal="center"/>
    </xf>
    <xf numFmtId="15" fontId="4" fillId="0" borderId="0" xfId="2" applyNumberFormat="1" applyFont="1" applyAlignment="1">
      <alignment horizontal="center"/>
    </xf>
    <xf numFmtId="0" fontId="6" fillId="0" borderId="0" xfId="2" applyFont="1"/>
    <xf numFmtId="4" fontId="0" fillId="0" borderId="0" xfId="0" applyNumberFormat="1"/>
    <xf numFmtId="164" fontId="4" fillId="0" borderId="2" xfId="2" applyNumberFormat="1" applyFont="1" applyBorder="1" applyAlignment="1">
      <alignment horizontal="center"/>
    </xf>
    <xf numFmtId="0" fontId="9" fillId="0" borderId="0" xfId="2" applyFont="1"/>
    <xf numFmtId="43" fontId="2" fillId="0" borderId="0" xfId="1" applyFont="1"/>
    <xf numFmtId="0" fontId="6" fillId="0" borderId="0" xfId="2" applyFont="1" applyAlignment="1">
      <alignment horizontal="center"/>
    </xf>
    <xf numFmtId="4" fontId="0" fillId="0" borderId="0" xfId="0" applyNumberFormat="1" applyAlignment="1">
      <alignment horizontal="justify" vertical="center"/>
    </xf>
    <xf numFmtId="0" fontId="4" fillId="0" borderId="8" xfId="2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43" fontId="0" fillId="0" borderId="0" xfId="0" applyNumberFormat="1"/>
    <xf numFmtId="165" fontId="0" fillId="0" borderId="0" xfId="0" applyNumberFormat="1"/>
    <xf numFmtId="0" fontId="8" fillId="0" borderId="8" xfId="2" applyFont="1" applyBorder="1" applyAlignment="1">
      <alignment horizontal="center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right"/>
    </xf>
    <xf numFmtId="164" fontId="4" fillId="0" borderId="8" xfId="2" applyNumberFormat="1" applyFont="1" applyBorder="1" applyAlignment="1">
      <alignment horizontal="center"/>
    </xf>
    <xf numFmtId="4" fontId="4" fillId="0" borderId="8" xfId="2" applyNumberFormat="1" applyFont="1" applyBorder="1" applyAlignment="1">
      <alignment horizontal="center"/>
    </xf>
    <xf numFmtId="0" fontId="4" fillId="0" borderId="9" xfId="2" applyFont="1" applyBorder="1"/>
    <xf numFmtId="4" fontId="3" fillId="0" borderId="0" xfId="2" applyNumberFormat="1" applyAlignment="1">
      <alignment horizontal="center" vertical="center" wrapText="1"/>
    </xf>
    <xf numFmtId="0" fontId="14" fillId="0" borderId="0" xfId="0" applyFont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164" fontId="12" fillId="0" borderId="0" xfId="2" applyNumberFormat="1" applyFont="1" applyAlignment="1">
      <alignment horizontal="left"/>
    </xf>
    <xf numFmtId="164" fontId="11" fillId="0" borderId="0" xfId="2" applyNumberFormat="1" applyFont="1" applyAlignment="1">
      <alignment horizontal="left"/>
    </xf>
    <xf numFmtId="4" fontId="4" fillId="0" borderId="2" xfId="2" applyNumberFormat="1" applyFont="1" applyBorder="1" applyAlignment="1">
      <alignment horizontal="center"/>
    </xf>
    <xf numFmtId="4" fontId="4" fillId="0" borderId="4" xfId="2" applyNumberFormat="1" applyFont="1" applyBorder="1" applyAlignment="1">
      <alignment horizontal="center"/>
    </xf>
    <xf numFmtId="2" fontId="4" fillId="0" borderId="2" xfId="2" applyNumberFormat="1" applyFont="1" applyBorder="1" applyAlignment="1">
      <alignment horizontal="center"/>
    </xf>
    <xf numFmtId="2" fontId="4" fillId="0" borderId="4" xfId="2" applyNumberFormat="1" applyFont="1" applyBorder="1" applyAlignment="1">
      <alignment horizontal="center"/>
    </xf>
    <xf numFmtId="0" fontId="4" fillId="0" borderId="8" xfId="2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zoomScaleNormal="100" workbookViewId="0">
      <selection activeCell="I23" sqref="I23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25" t="s">
        <v>4</v>
      </c>
      <c r="J5" s="25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45568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26" t="s">
        <v>6</v>
      </c>
      <c r="C10" s="26"/>
      <c r="D10" s="26"/>
      <c r="E10" s="26"/>
      <c r="F10" s="26"/>
      <c r="G10" s="26"/>
      <c r="H10" s="26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27" t="s">
        <v>7</v>
      </c>
      <c r="C12" s="29" t="s">
        <v>8</v>
      </c>
      <c r="D12" s="30"/>
      <c r="E12" s="30"/>
      <c r="F12" s="31"/>
      <c r="G12" s="29" t="s">
        <v>9</v>
      </c>
      <c r="H12" s="31"/>
      <c r="I12" s="2"/>
      <c r="J12" s="2"/>
      <c r="L12" s="3"/>
    </row>
    <row r="13" spans="1:14" x14ac:dyDescent="0.25">
      <c r="A13" s="1"/>
      <c r="B13" s="28"/>
      <c r="C13" s="32" t="s">
        <v>10</v>
      </c>
      <c r="D13" s="33"/>
      <c r="E13" s="34" t="s">
        <v>11</v>
      </c>
      <c r="F13" s="35"/>
      <c r="G13" s="34" t="s">
        <v>12</v>
      </c>
      <c r="H13" s="36"/>
      <c r="I13" s="2"/>
      <c r="J13" s="6"/>
      <c r="L13" s="3"/>
      <c r="N13" s="7"/>
    </row>
    <row r="14" spans="1:14" ht="14.45" x14ac:dyDescent="0.3">
      <c r="A14" s="1"/>
      <c r="B14" s="8">
        <f>J7</f>
        <v>45568</v>
      </c>
      <c r="C14" s="39">
        <v>2644</v>
      </c>
      <c r="D14" s="40"/>
      <c r="E14" s="39">
        <v>2647.65</v>
      </c>
      <c r="F14" s="40"/>
      <c r="G14" s="41">
        <v>31.5</v>
      </c>
      <c r="H14" s="42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4.45" x14ac:dyDescent="0.3">
      <c r="A16" s="1"/>
      <c r="B16" s="38"/>
      <c r="C16" s="38"/>
      <c r="D16" s="38"/>
      <c r="E16" s="38"/>
      <c r="F16" s="38"/>
      <c r="G16" s="38"/>
      <c r="H16" s="38"/>
      <c r="I16" s="2"/>
      <c r="J16" s="6"/>
      <c r="L16" s="3"/>
      <c r="N16" s="10"/>
    </row>
    <row r="17" spans="1:14" ht="17.25" x14ac:dyDescent="0.25">
      <c r="A17" s="1"/>
      <c r="B17" s="26" t="s">
        <v>14</v>
      </c>
      <c r="C17" s="26"/>
      <c r="D17" s="26"/>
      <c r="E17" s="26"/>
      <c r="F17" s="26"/>
      <c r="G17" s="26"/>
      <c r="H17" s="26"/>
      <c r="I17" s="11"/>
      <c r="J17" s="6"/>
      <c r="N17" s="12"/>
    </row>
    <row r="18" spans="1:14" ht="14.45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43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43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ht="14.45" x14ac:dyDescent="0.3">
      <c r="A21" s="19"/>
      <c r="B21" s="20">
        <f>B14</f>
        <v>45568</v>
      </c>
      <c r="C21" s="21">
        <v>2637</v>
      </c>
      <c r="D21" s="21">
        <v>9785</v>
      </c>
      <c r="E21" s="21">
        <v>17910</v>
      </c>
      <c r="F21" s="21">
        <v>33800</v>
      </c>
      <c r="G21" s="21">
        <v>396</v>
      </c>
      <c r="H21" s="22"/>
      <c r="I21" s="2"/>
      <c r="J21" s="23"/>
    </row>
    <row r="22" spans="1:14" ht="14.45" x14ac:dyDescent="0.3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ht="14.45" x14ac:dyDescent="0.3">
      <c r="A23" s="19"/>
      <c r="B23" s="37" t="s">
        <v>22</v>
      </c>
      <c r="C23" s="37"/>
      <c r="D23" s="37"/>
      <c r="E23" s="37"/>
      <c r="F23" s="37"/>
      <c r="G23" s="37"/>
      <c r="H23" s="37"/>
      <c r="I23" s="2"/>
      <c r="J23" s="23"/>
    </row>
    <row r="24" spans="1:14" ht="14.45" x14ac:dyDescent="0.3">
      <c r="A24" s="1"/>
      <c r="B24" s="38"/>
      <c r="C24" s="38"/>
      <c r="D24" s="38"/>
      <c r="E24" s="38"/>
      <c r="F24" s="38"/>
      <c r="G24" s="38"/>
      <c r="H24" s="38"/>
      <c r="I24" s="1"/>
      <c r="J24" s="1"/>
    </row>
    <row r="26" spans="1:14" ht="14.45" x14ac:dyDescent="0.3">
      <c r="B26" s="2" t="s">
        <v>23</v>
      </c>
    </row>
    <row r="27" spans="1:14" x14ac:dyDescent="0.25">
      <c r="B27" s="24"/>
    </row>
    <row r="29" spans="1:14" x14ac:dyDescent="0.25">
      <c r="B29" s="38"/>
      <c r="C29" s="38"/>
      <c r="D29" s="38"/>
      <c r="E29" s="38"/>
      <c r="F29" s="38"/>
      <c r="G29" s="38"/>
      <c r="H29" s="38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03-10-2024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LP400308 LP400308</dc:creator>
  <cp:lastModifiedBy>Glymar Yánez Castellano</cp:lastModifiedBy>
  <dcterms:created xsi:type="dcterms:W3CDTF">2024-10-03T19:16:44Z</dcterms:created>
  <dcterms:modified xsi:type="dcterms:W3CDTF">2024-10-04T13:01:12Z</dcterms:modified>
</cp:coreProperties>
</file>