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ily Rodriguez\Desktop\BCV\Oro BCV\Metales\2021\"/>
    </mc:Choice>
  </mc:AlternateContent>
  <bookViews>
    <workbookView xWindow="0" yWindow="0" windowWidth="24000" windowHeight="9630" firstSheet="17" activeTab="21"/>
  </bookViews>
  <sheets>
    <sheet name="01-11-2021" sheetId="1" r:id="rId1"/>
    <sheet name="02-11-2021" sheetId="2" r:id="rId2"/>
    <sheet name="03-11-2021" sheetId="3" r:id="rId3"/>
    <sheet name="04-11-2021" sheetId="4" r:id="rId4"/>
    <sheet name="05-11-2021" sheetId="5" r:id="rId5"/>
    <sheet name="08-11-2021" sheetId="6" r:id="rId6"/>
    <sheet name="09-11-2021" sheetId="7" r:id="rId7"/>
    <sheet name="10-11-2021" sheetId="8" r:id="rId8"/>
    <sheet name="11-11-2021" sheetId="9" r:id="rId9"/>
    <sheet name="12-11-2021" sheetId="10" r:id="rId10"/>
    <sheet name="15-11-2021" sheetId="11" r:id="rId11"/>
    <sheet name="16-11-2021" sheetId="12" r:id="rId12"/>
    <sheet name="17-11-2021" sheetId="13" r:id="rId13"/>
    <sheet name="18-11-2021" sheetId="15" r:id="rId14"/>
    <sheet name="19-11-2021" sheetId="14" r:id="rId15"/>
    <sheet name="22-11-2021" sheetId="16" r:id="rId16"/>
    <sheet name="23-11-2021" sheetId="17" r:id="rId17"/>
    <sheet name="24-11-2021" sheetId="18" r:id="rId18"/>
    <sheet name="25-11-2021" sheetId="19" r:id="rId19"/>
    <sheet name="26-11-2021" sheetId="20" r:id="rId20"/>
    <sheet name="29-11-2021" sheetId="21" r:id="rId21"/>
    <sheet name="30-11-2021" sheetId="22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2" l="1"/>
  <c r="B14" i="22"/>
  <c r="B14" i="21" l="1"/>
  <c r="B24" i="21" s="1"/>
  <c r="B14" i="20" l="1"/>
  <c r="B24" i="20" s="1"/>
  <c r="B14" i="19"/>
  <c r="B24" i="19" s="1"/>
  <c r="B14" i="18" l="1"/>
  <c r="B24" i="18" s="1"/>
  <c r="B14" i="17"/>
  <c r="B24" i="17" s="1"/>
  <c r="B14" i="16" l="1"/>
  <c r="B24" i="16"/>
  <c r="B14" i="15" l="1"/>
  <c r="B24" i="15" s="1"/>
  <c r="B14" i="14"/>
  <c r="B24" i="14" s="1"/>
  <c r="B14" i="13" l="1"/>
  <c r="B24" i="13" s="1"/>
  <c r="B14" i="12" l="1"/>
  <c r="B24" i="12" s="1"/>
  <c r="B14" i="11"/>
  <c r="B24" i="11" s="1"/>
  <c r="B14" i="10" l="1"/>
  <c r="B24" i="10" s="1"/>
  <c r="B14" i="9" l="1"/>
  <c r="B24" i="9" s="1"/>
  <c r="B14" i="8" l="1"/>
  <c r="B24" i="8" s="1"/>
  <c r="B14" i="7" l="1"/>
  <c r="B24" i="7" s="1"/>
  <c r="B14" i="6" l="1"/>
  <c r="B24" i="6" s="1"/>
  <c r="B14" i="5" l="1"/>
  <c r="B24" i="5" s="1"/>
  <c r="B14" i="4" l="1"/>
  <c r="B24" i="4" s="1"/>
  <c r="B14" i="3" l="1"/>
  <c r="B24" i="3" s="1"/>
  <c r="B14" i="2" l="1"/>
  <c r="B24" i="2" s="1"/>
  <c r="B14" i="1" l="1"/>
  <c r="B24" i="1" s="1"/>
</calcChain>
</file>

<file path=xl/sharedStrings.xml><?xml version="1.0" encoding="utf-8"?>
<sst xmlns="http://schemas.openxmlformats.org/spreadsheetml/2006/main" count="623" uniqueCount="24">
  <si>
    <t xml:space="preserve"> </t>
  </si>
  <si>
    <t>BANCO CENTRAL DE VENEZUELA</t>
  </si>
  <si>
    <t>GERENCIA DE ADMINISTRACIÓN DE RESERVAS INTERNACIONALES</t>
  </si>
  <si>
    <t>DEPARTAMENTO DE OPERACIONES CON ORO MERCADO INTERNO (DOOMI)</t>
  </si>
  <si>
    <t>CONFIDENCIAL</t>
  </si>
  <si>
    <t>Fecha:</t>
  </si>
  <si>
    <r>
      <t xml:space="preserve">PRECIO DEL ORO Y DE LA PLATA EN EL MERCADO DE LONDRES  </t>
    </r>
    <r>
      <rPr>
        <b/>
        <vertAlign val="superscript"/>
        <sz val="11"/>
        <rFont val="Arial"/>
        <family val="2"/>
      </rPr>
      <t xml:space="preserve"> 1/ </t>
    </r>
  </si>
  <si>
    <t xml:space="preserve">FECHA </t>
  </si>
  <si>
    <r>
      <t>ORO (FIXING)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(*)</t>
    </r>
  </si>
  <si>
    <t>PLATA (FIXING) (*)</t>
  </si>
  <si>
    <t>AM (USD / OZT)</t>
  </si>
  <si>
    <t>PM (USD / OZT)</t>
  </si>
  <si>
    <t>(USD / OZT)</t>
  </si>
  <si>
    <r>
      <t>1/</t>
    </r>
    <r>
      <rPr>
        <i/>
        <sz val="8"/>
        <rFont val="Arial"/>
        <family val="2"/>
      </rPr>
      <t xml:space="preserve"> Comprenden los valores del London Gold Fixing y London Silver Fixing del London Bullion Market Association (LBMA).</t>
    </r>
  </si>
  <si>
    <r>
      <t xml:space="preserve">PRECIO DEL ALUMINIO, COBRE, NIQUEL,  ESTAÑO Y ACERO  </t>
    </r>
    <r>
      <rPr>
        <b/>
        <vertAlign val="superscript"/>
        <sz val="11"/>
        <rFont val="Arial"/>
        <family val="2"/>
      </rPr>
      <t>2/</t>
    </r>
  </si>
  <si>
    <t>ALUMINIO</t>
  </si>
  <si>
    <t xml:space="preserve">COBRE  </t>
  </si>
  <si>
    <t>NIQUEL</t>
  </si>
  <si>
    <t>ESTAÑO</t>
  </si>
  <si>
    <t>ACERO</t>
  </si>
  <si>
    <t>(USD/TONNE)</t>
  </si>
  <si>
    <r>
      <t>2/</t>
    </r>
    <r>
      <rPr>
        <i/>
        <sz val="8"/>
        <rFont val="Arial"/>
        <family val="2"/>
      </rPr>
      <t xml:space="preserve"> Las cotizaciones corresponden al precio efectivo de venta (cash seller) publicado por el London Metal Exchange (LME)</t>
    </r>
  </si>
  <si>
    <t>Fuente: BCV - DOOMI</t>
  </si>
  <si>
    <r>
      <rPr>
        <b/>
        <i/>
        <sz val="10"/>
        <rFont val="Arial"/>
        <family val="2"/>
      </rPr>
      <t>*Nota:</t>
    </r>
    <r>
      <rPr>
        <i/>
        <sz val="10"/>
        <rFont val="Arial"/>
        <family val="2"/>
      </rPr>
      <t xml:space="preserve"> Precio del Acero referencia del LME Steel Scrap CFR Turkey (Platts)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</si>
</sst>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[$-409]d\-mmm\-yy;@"/>
    <numFmt numFmtId="165" formatCode="0.0000"/>
    <numFmt numFmtId="166" formatCode="0.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color indexed="23"/>
      <name val="Tahoma"/>
      <family val="2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1">
    <xf numFmtId="0" fontId="0" fillId="0" borderId="0" xfId="0"/>
    <xf numFmtId="0" fontId="3" fillId="0" borderId="0" xfId="2"/>
    <xf numFmtId="0" fontId="4" fillId="0" borderId="0" xfId="2" applyFont="1"/>
    <xf numFmtId="43" fontId="0" fillId="0" borderId="0" xfId="1" applyFont="1"/>
    <xf numFmtId="0" fontId="4" fillId="0" borderId="0" xfId="2" applyFont="1" applyAlignment="1">
      <alignment horizontal="center"/>
    </xf>
    <xf numFmtId="15" fontId="4" fillId="0" borderId="0" xfId="2" applyNumberFormat="1" applyFont="1" applyAlignment="1">
      <alignment horizontal="center"/>
    </xf>
    <xf numFmtId="0" fontId="6" fillId="0" borderId="0" xfId="2" applyFont="1"/>
    <xf numFmtId="4" fontId="0" fillId="0" borderId="0" xfId="0" applyNumberFormat="1"/>
    <xf numFmtId="164" fontId="4" fillId="0" borderId="2" xfId="2" applyNumberFormat="1" applyFont="1" applyBorder="1" applyAlignment="1">
      <alignment horizontal="center"/>
    </xf>
    <xf numFmtId="0" fontId="9" fillId="0" borderId="0" xfId="2" applyFont="1"/>
    <xf numFmtId="165" fontId="0" fillId="0" borderId="0" xfId="0" applyNumberFormat="1"/>
    <xf numFmtId="0" fontId="10" fillId="0" borderId="0" xfId="2" applyFont="1"/>
    <xf numFmtId="43" fontId="2" fillId="0" borderId="0" xfId="1" applyFont="1"/>
    <xf numFmtId="43" fontId="0" fillId="0" borderId="0" xfId="0" applyNumberFormat="1"/>
    <xf numFmtId="0" fontId="6" fillId="0" borderId="0" xfId="2" applyFont="1" applyAlignment="1">
      <alignment horizontal="center"/>
    </xf>
    <xf numFmtId="4" fontId="0" fillId="0" borderId="0" xfId="0" applyNumberFormat="1" applyAlignment="1">
      <alignment horizontal="justify" vertical="center"/>
    </xf>
    <xf numFmtId="0" fontId="4" fillId="0" borderId="9" xfId="2" applyFont="1" applyBorder="1" applyAlignment="1">
      <alignment horizontal="center"/>
    </xf>
    <xf numFmtId="4" fontId="4" fillId="0" borderId="0" xfId="2" applyNumberFormat="1" applyFont="1" applyAlignment="1">
      <alignment horizontal="center"/>
    </xf>
    <xf numFmtId="166" fontId="0" fillId="0" borderId="0" xfId="0" applyNumberFormat="1"/>
    <xf numFmtId="0" fontId="8" fillId="0" borderId="9" xfId="2" applyFont="1" applyBorder="1" applyAlignment="1">
      <alignment horizontal="center"/>
    </xf>
    <xf numFmtId="0" fontId="3" fillId="0" borderId="0" xfId="2" applyAlignment="1">
      <alignment horizontal="center" vertical="center" wrapText="1"/>
    </xf>
    <xf numFmtId="0" fontId="3" fillId="0" borderId="0" xfId="2" applyAlignment="1">
      <alignment horizontal="right"/>
    </xf>
    <xf numFmtId="164" fontId="4" fillId="0" borderId="9" xfId="2" applyNumberFormat="1" applyFont="1" applyBorder="1" applyAlignment="1">
      <alignment horizontal="center"/>
    </xf>
    <xf numFmtId="4" fontId="4" fillId="0" borderId="9" xfId="2" applyNumberFormat="1" applyFont="1" applyBorder="1" applyAlignment="1">
      <alignment horizontal="center"/>
    </xf>
    <xf numFmtId="4" fontId="3" fillId="0" borderId="0" xfId="2" applyNumberFormat="1" applyAlignment="1">
      <alignment horizontal="center" vertical="center" wrapText="1"/>
    </xf>
    <xf numFmtId="164" fontId="3" fillId="0" borderId="0" xfId="2" applyNumberFormat="1" applyFont="1" applyBorder="1" applyAlignment="1">
      <alignment horizontal="left"/>
    </xf>
    <xf numFmtId="0" fontId="12" fillId="0" borderId="0" xfId="2" applyFont="1"/>
    <xf numFmtId="0" fontId="13" fillId="0" borderId="0" xfId="0" applyFont="1"/>
    <xf numFmtId="0" fontId="3" fillId="0" borderId="0" xfId="2" applyAlignment="1">
      <alignment vertical="center" wrapText="1"/>
    </xf>
    <xf numFmtId="0" fontId="14" fillId="0" borderId="0" xfId="0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4" fontId="4" fillId="0" borderId="2" xfId="2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4" fontId="4" fillId="0" borderId="2" xfId="2" applyNumberFormat="1" applyFont="1" applyBorder="1" applyAlignment="1">
      <alignment horizontal="center"/>
    </xf>
    <xf numFmtId="164" fontId="3" fillId="0" borderId="0" xfId="2" applyNumberFormat="1" applyFont="1" applyBorder="1" applyAlignment="1">
      <alignment horizontal="left"/>
    </xf>
    <xf numFmtId="0" fontId="4" fillId="0" borderId="0" xfId="2" applyFont="1" applyBorder="1"/>
    <xf numFmtId="0" fontId="4" fillId="0" borderId="10" xfId="2" applyFont="1" applyBorder="1"/>
    <xf numFmtId="164" fontId="3" fillId="0" borderId="0" xfId="2" applyNumberFormat="1" applyFont="1" applyBorder="1" applyAlignment="1">
      <alignment horizontal="left"/>
    </xf>
    <xf numFmtId="4" fontId="4" fillId="0" borderId="2" xfId="2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164" fontId="3" fillId="0" borderId="0" xfId="2" applyNumberFormat="1" applyFont="1" applyBorder="1" applyAlignment="1">
      <alignment horizontal="left"/>
    </xf>
    <xf numFmtId="4" fontId="4" fillId="0" borderId="2" xfId="2" applyNumberFormat="1" applyFont="1" applyBorder="1" applyAlignment="1">
      <alignment horizontal="center"/>
    </xf>
    <xf numFmtId="164" fontId="3" fillId="0" borderId="0" xfId="2" applyNumberFormat="1" applyFont="1" applyBorder="1" applyAlignment="1">
      <alignment horizontal="left"/>
    </xf>
    <xf numFmtId="4" fontId="4" fillId="0" borderId="2" xfId="2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164" fontId="3" fillId="0" borderId="0" xfId="2" applyNumberFormat="1" applyFont="1" applyBorder="1" applyAlignment="1">
      <alignment horizontal="left"/>
    </xf>
    <xf numFmtId="4" fontId="4" fillId="0" borderId="2" xfId="2" applyNumberFormat="1" applyFont="1" applyBorder="1" applyAlignment="1">
      <alignment horizontal="center"/>
    </xf>
    <xf numFmtId="164" fontId="3" fillId="0" borderId="0" xfId="2" applyNumberFormat="1" applyFont="1" applyBorder="1" applyAlignment="1">
      <alignment horizontal="left"/>
    </xf>
    <xf numFmtId="4" fontId="4" fillId="0" borderId="2" xfId="2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164" fontId="3" fillId="0" borderId="0" xfId="2" applyNumberFormat="1" applyFont="1" applyBorder="1" applyAlignment="1">
      <alignment horizontal="left"/>
    </xf>
    <xf numFmtId="4" fontId="4" fillId="0" borderId="2" xfId="2" applyNumberFormat="1" applyFont="1" applyBorder="1" applyAlignment="1">
      <alignment horizontal="center"/>
    </xf>
    <xf numFmtId="164" fontId="3" fillId="0" borderId="0" xfId="2" applyNumberFormat="1" applyFont="1" applyBorder="1" applyAlignment="1">
      <alignment horizontal="left"/>
    </xf>
    <xf numFmtId="4" fontId="4" fillId="0" borderId="2" xfId="2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164" fontId="3" fillId="0" borderId="0" xfId="2" applyNumberFormat="1" applyFont="1" applyBorder="1" applyAlignment="1">
      <alignment horizontal="left"/>
    </xf>
    <xf numFmtId="4" fontId="4" fillId="0" borderId="2" xfId="2" applyNumberFormat="1" applyFont="1" applyBorder="1" applyAlignment="1">
      <alignment horizontal="center"/>
    </xf>
    <xf numFmtId="164" fontId="3" fillId="0" borderId="0" xfId="2" applyNumberFormat="1" applyFont="1" applyBorder="1" applyAlignment="1">
      <alignment horizontal="left"/>
    </xf>
    <xf numFmtId="4" fontId="4" fillId="0" borderId="2" xfId="2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164" fontId="3" fillId="0" borderId="0" xfId="2" applyNumberFormat="1" applyFont="1" applyBorder="1" applyAlignment="1">
      <alignment horizontal="left"/>
    </xf>
    <xf numFmtId="4" fontId="4" fillId="0" borderId="2" xfId="2" applyNumberFormat="1" applyFont="1" applyBorder="1" applyAlignment="1">
      <alignment horizontal="center"/>
    </xf>
    <xf numFmtId="164" fontId="3" fillId="0" borderId="0" xfId="2" applyNumberFormat="1" applyFont="1" applyBorder="1" applyAlignment="1">
      <alignment horizontal="left"/>
    </xf>
    <xf numFmtId="4" fontId="4" fillId="0" borderId="2" xfId="2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164" fontId="3" fillId="0" borderId="8" xfId="2" applyNumberFormat="1" applyFont="1" applyBorder="1" applyAlignment="1">
      <alignment horizontal="left"/>
    </xf>
    <xf numFmtId="164" fontId="3" fillId="0" borderId="0" xfId="2" applyNumberFormat="1" applyFont="1" applyBorder="1" applyAlignment="1">
      <alignment horizontal="left"/>
    </xf>
    <xf numFmtId="4" fontId="4" fillId="0" borderId="2" xfId="2" applyNumberFormat="1" applyFont="1" applyBorder="1" applyAlignment="1">
      <alignment horizontal="center"/>
    </xf>
    <xf numFmtId="4" fontId="4" fillId="0" borderId="4" xfId="2" applyNumberFormat="1" applyFont="1" applyBorder="1" applyAlignment="1">
      <alignment horizontal="center"/>
    </xf>
    <xf numFmtId="0" fontId="4" fillId="0" borderId="9" xfId="2" applyFont="1" applyBorder="1" applyAlignment="1">
      <alignment horizontal="center" vertical="center"/>
    </xf>
    <xf numFmtId="164" fontId="15" fillId="0" borderId="8" xfId="2" applyNumberFormat="1" applyFont="1" applyBorder="1" applyAlignment="1">
      <alignment horizontal="left"/>
    </xf>
    <xf numFmtId="164" fontId="15" fillId="0" borderId="0" xfId="2" applyNumberFormat="1" applyFont="1" applyBorder="1" applyAlignment="1">
      <alignment horizontal="lef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G24" sqref="G2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44501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3" t="s">
        <v>6</v>
      </c>
      <c r="C10" s="73"/>
      <c r="D10" s="73"/>
      <c r="E10" s="73"/>
      <c r="F10" s="73"/>
      <c r="G10" s="73"/>
      <c r="H10" s="7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4" t="s">
        <v>7</v>
      </c>
      <c r="C12" s="76" t="s">
        <v>8</v>
      </c>
      <c r="D12" s="77"/>
      <c r="E12" s="77"/>
      <c r="F12" s="78"/>
      <c r="G12" s="76" t="s">
        <v>9</v>
      </c>
      <c r="H12" s="78"/>
      <c r="I12" s="2"/>
      <c r="J12" s="2"/>
      <c r="L12" s="3"/>
    </row>
    <row r="13" spans="1:14" x14ac:dyDescent="0.25">
      <c r="A13" s="1"/>
      <c r="B13" s="75"/>
      <c r="C13" s="79" t="s">
        <v>10</v>
      </c>
      <c r="D13" s="80"/>
      <c r="E13" s="81" t="s">
        <v>11</v>
      </c>
      <c r="F13" s="82"/>
      <c r="G13" s="81" t="s">
        <v>12</v>
      </c>
      <c r="H13" s="83"/>
      <c r="I13" s="2"/>
      <c r="J13" s="6"/>
      <c r="L13" s="3"/>
      <c r="N13" s="7"/>
    </row>
    <row r="14" spans="1:14" x14ac:dyDescent="0.25">
      <c r="A14" s="1"/>
      <c r="B14" s="8">
        <f>J7</f>
        <v>44501</v>
      </c>
      <c r="C14" s="86">
        <v>1786.55</v>
      </c>
      <c r="D14" s="87"/>
      <c r="E14" s="86">
        <v>1793.8</v>
      </c>
      <c r="F14" s="87"/>
      <c r="G14" s="86">
        <v>23.86</v>
      </c>
      <c r="H14" s="87"/>
      <c r="I14" s="2"/>
      <c r="J14" s="6"/>
      <c r="L14" s="3"/>
      <c r="N14" s="7"/>
    </row>
    <row r="15" spans="1:14" x14ac:dyDescent="0.25">
      <c r="A15" s="1"/>
      <c r="B15" s="84"/>
      <c r="C15" s="84"/>
      <c r="D15" s="84"/>
      <c r="E15" s="84"/>
      <c r="F15" s="84"/>
      <c r="G15" s="84"/>
      <c r="H15" s="84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3" t="s">
        <v>14</v>
      </c>
      <c r="C20" s="73"/>
      <c r="D20" s="73"/>
      <c r="E20" s="73"/>
      <c r="F20" s="73"/>
      <c r="G20" s="73"/>
      <c r="H20" s="73"/>
      <c r="I20" s="14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88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88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44501</v>
      </c>
      <c r="C24" s="23">
        <v>2713</v>
      </c>
      <c r="D24" s="23">
        <v>9870</v>
      </c>
      <c r="E24" s="23">
        <v>19640</v>
      </c>
      <c r="F24" s="23">
        <v>2439</v>
      </c>
      <c r="G24" s="23">
        <v>470</v>
      </c>
      <c r="H24" s="37"/>
      <c r="I24" s="2"/>
      <c r="J24" s="24"/>
    </row>
    <row r="25" spans="1:14" x14ac:dyDescent="0.25">
      <c r="A25" s="21"/>
      <c r="B25" s="84"/>
      <c r="C25" s="84"/>
      <c r="D25" s="84"/>
      <c r="E25" s="84"/>
      <c r="F25" s="84"/>
      <c r="G25" s="84"/>
      <c r="H25" s="85"/>
      <c r="I25" s="2"/>
      <c r="J25" s="24"/>
    </row>
    <row r="26" spans="1:14" x14ac:dyDescent="0.25">
      <c r="A26" s="1"/>
      <c r="B26" s="25"/>
      <c r="C26" s="2"/>
      <c r="D26" s="2"/>
      <c r="E26" s="26"/>
      <c r="F26" s="2"/>
      <c r="G26" s="2"/>
      <c r="H26" s="2"/>
      <c r="I26" s="2"/>
      <c r="J26" s="2"/>
    </row>
    <row r="27" spans="1:14" x14ac:dyDescent="0.25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 x14ac:dyDescent="0.25">
      <c r="B31" s="29"/>
    </row>
  </sheetData>
  <mergeCells count="15">
    <mergeCell ref="B25:H25"/>
    <mergeCell ref="C14:D14"/>
    <mergeCell ref="E14:F14"/>
    <mergeCell ref="G14:H14"/>
    <mergeCell ref="B15:H15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K12" sqref="K12:L12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44512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3" t="s">
        <v>6</v>
      </c>
      <c r="C10" s="73"/>
      <c r="D10" s="73"/>
      <c r="E10" s="73"/>
      <c r="F10" s="73"/>
      <c r="G10" s="73"/>
      <c r="H10" s="7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4" t="s">
        <v>7</v>
      </c>
      <c r="C12" s="76" t="s">
        <v>8</v>
      </c>
      <c r="D12" s="77"/>
      <c r="E12" s="77"/>
      <c r="F12" s="78"/>
      <c r="G12" s="76" t="s">
        <v>9</v>
      </c>
      <c r="H12" s="78"/>
      <c r="I12" s="2"/>
      <c r="J12" s="2"/>
      <c r="L12" s="3"/>
    </row>
    <row r="13" spans="1:14" x14ac:dyDescent="0.25">
      <c r="A13" s="1"/>
      <c r="B13" s="75"/>
      <c r="C13" s="79" t="s">
        <v>10</v>
      </c>
      <c r="D13" s="80"/>
      <c r="E13" s="81" t="s">
        <v>11</v>
      </c>
      <c r="F13" s="82"/>
      <c r="G13" s="81" t="s">
        <v>12</v>
      </c>
      <c r="H13" s="83"/>
      <c r="I13" s="2"/>
      <c r="J13" s="6"/>
      <c r="L13" s="3"/>
      <c r="N13" s="7"/>
    </row>
    <row r="14" spans="1:14" x14ac:dyDescent="0.25">
      <c r="A14" s="1"/>
      <c r="B14" s="8">
        <f>J7</f>
        <v>44512</v>
      </c>
      <c r="C14" s="86">
        <v>1850</v>
      </c>
      <c r="D14" s="87"/>
      <c r="E14" s="86">
        <v>1860.55</v>
      </c>
      <c r="F14" s="87"/>
      <c r="G14" s="86">
        <v>24.95</v>
      </c>
      <c r="H14" s="87"/>
      <c r="I14" s="2"/>
      <c r="J14" s="6"/>
      <c r="L14" s="3"/>
      <c r="N14" s="7"/>
    </row>
    <row r="15" spans="1:14" x14ac:dyDescent="0.25">
      <c r="A15" s="1"/>
      <c r="B15" s="84"/>
      <c r="C15" s="84"/>
      <c r="D15" s="84"/>
      <c r="E15" s="84"/>
      <c r="F15" s="84"/>
      <c r="G15" s="84"/>
      <c r="H15" s="84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3" t="s">
        <v>14</v>
      </c>
      <c r="C20" s="73"/>
      <c r="D20" s="73"/>
      <c r="E20" s="73"/>
      <c r="F20" s="73"/>
      <c r="G20" s="73"/>
      <c r="H20" s="73"/>
      <c r="I20" s="48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88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88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44512</v>
      </c>
      <c r="C24" s="23">
        <v>2675.5</v>
      </c>
      <c r="D24" s="23">
        <v>9853.5</v>
      </c>
      <c r="E24" s="23">
        <v>19945</v>
      </c>
      <c r="F24" s="23">
        <v>2390</v>
      </c>
      <c r="G24" s="50">
        <v>478</v>
      </c>
      <c r="H24" s="38"/>
      <c r="I24" s="2"/>
      <c r="J24" s="24"/>
    </row>
    <row r="25" spans="1:14" x14ac:dyDescent="0.25">
      <c r="A25" s="21"/>
      <c r="B25" s="84"/>
      <c r="C25" s="84"/>
      <c r="D25" s="84"/>
      <c r="E25" s="84"/>
      <c r="F25" s="84"/>
      <c r="G25" s="84"/>
      <c r="H25" s="85"/>
      <c r="I25" s="2"/>
      <c r="J25" s="24"/>
    </row>
    <row r="26" spans="1:14" x14ac:dyDescent="0.25">
      <c r="A26" s="1"/>
      <c r="B26" s="49"/>
      <c r="C26" s="2"/>
      <c r="D26" s="2"/>
      <c r="E26" s="26"/>
      <c r="F26" s="2"/>
      <c r="G26" s="2"/>
      <c r="H26" s="2"/>
      <c r="I26" s="2"/>
      <c r="J26" s="2"/>
    </row>
    <row r="27" spans="1:14" x14ac:dyDescent="0.25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 x14ac:dyDescent="0.25">
      <c r="B31" s="29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5:H25"/>
    <mergeCell ref="C14:D14"/>
    <mergeCell ref="E14:F14"/>
    <mergeCell ref="G14:H14"/>
    <mergeCell ref="B15:H15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opLeftCell="A10" workbookViewId="0">
      <selection activeCell="G24" sqref="G2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44515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3" t="s">
        <v>6</v>
      </c>
      <c r="C10" s="73"/>
      <c r="D10" s="73"/>
      <c r="E10" s="73"/>
      <c r="F10" s="73"/>
      <c r="G10" s="73"/>
      <c r="H10" s="7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4" t="s">
        <v>7</v>
      </c>
      <c r="C12" s="76" t="s">
        <v>8</v>
      </c>
      <c r="D12" s="77"/>
      <c r="E12" s="77"/>
      <c r="F12" s="78"/>
      <c r="G12" s="76" t="s">
        <v>9</v>
      </c>
      <c r="H12" s="78"/>
      <c r="I12" s="2"/>
      <c r="J12" s="2"/>
      <c r="L12" s="3"/>
    </row>
    <row r="13" spans="1:14" x14ac:dyDescent="0.25">
      <c r="A13" s="1"/>
      <c r="B13" s="75"/>
      <c r="C13" s="79" t="s">
        <v>10</v>
      </c>
      <c r="D13" s="80"/>
      <c r="E13" s="81" t="s">
        <v>11</v>
      </c>
      <c r="F13" s="82"/>
      <c r="G13" s="81" t="s">
        <v>12</v>
      </c>
      <c r="H13" s="83"/>
      <c r="I13" s="2"/>
      <c r="J13" s="6"/>
      <c r="L13" s="3"/>
      <c r="N13" s="7"/>
    </row>
    <row r="14" spans="1:14" x14ac:dyDescent="0.25">
      <c r="A14" s="1"/>
      <c r="B14" s="8">
        <f>J7</f>
        <v>44515</v>
      </c>
      <c r="C14" s="86">
        <v>1863.8</v>
      </c>
      <c r="D14" s="87"/>
      <c r="E14" s="86">
        <v>1859.9</v>
      </c>
      <c r="F14" s="87"/>
      <c r="G14" s="86">
        <v>25.21</v>
      </c>
      <c r="H14" s="87"/>
      <c r="I14" s="2"/>
      <c r="J14" s="6"/>
      <c r="L14" s="3"/>
      <c r="N14" s="7"/>
    </row>
    <row r="15" spans="1:14" x14ac:dyDescent="0.25">
      <c r="A15" s="1"/>
      <c r="B15" s="84"/>
      <c r="C15" s="84"/>
      <c r="D15" s="84"/>
      <c r="E15" s="84"/>
      <c r="F15" s="84"/>
      <c r="G15" s="84"/>
      <c r="H15" s="84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3" t="s">
        <v>14</v>
      </c>
      <c r="C20" s="73"/>
      <c r="D20" s="73"/>
      <c r="E20" s="73"/>
      <c r="F20" s="73"/>
      <c r="G20" s="73"/>
      <c r="H20" s="73"/>
      <c r="I20" s="53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88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88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44515</v>
      </c>
      <c r="C24" s="23">
        <v>2677.5</v>
      </c>
      <c r="D24" s="23">
        <v>9844.5</v>
      </c>
      <c r="E24" s="23">
        <v>19925</v>
      </c>
      <c r="F24" s="23">
        <v>2388</v>
      </c>
      <c r="G24" s="52">
        <v>472</v>
      </c>
      <c r="H24" s="38"/>
      <c r="I24" s="2"/>
      <c r="J24" s="24"/>
    </row>
    <row r="25" spans="1:14" x14ac:dyDescent="0.25">
      <c r="A25" s="21"/>
      <c r="B25" s="84"/>
      <c r="C25" s="84"/>
      <c r="D25" s="84"/>
      <c r="E25" s="84"/>
      <c r="F25" s="84"/>
      <c r="G25" s="84"/>
      <c r="H25" s="85"/>
      <c r="I25" s="2"/>
      <c r="J25" s="24"/>
    </row>
    <row r="26" spans="1:14" x14ac:dyDescent="0.25">
      <c r="A26" s="1"/>
      <c r="B26" s="51"/>
      <c r="C26" s="2"/>
      <c r="D26" s="2"/>
      <c r="E26" s="26"/>
      <c r="F26" s="2"/>
      <c r="G26" s="2"/>
      <c r="H26" s="2"/>
      <c r="I26" s="2"/>
      <c r="J26" s="2"/>
    </row>
    <row r="27" spans="1:14" x14ac:dyDescent="0.25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 x14ac:dyDescent="0.25">
      <c r="B31" s="29"/>
    </row>
  </sheetData>
  <mergeCells count="15">
    <mergeCell ref="B25:H25"/>
    <mergeCell ref="C14:D14"/>
    <mergeCell ref="E14:F14"/>
    <mergeCell ref="G14:H14"/>
    <mergeCell ref="B15:H15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O21" sqref="O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44516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3" t="s">
        <v>6</v>
      </c>
      <c r="C10" s="73"/>
      <c r="D10" s="73"/>
      <c r="E10" s="73"/>
      <c r="F10" s="73"/>
      <c r="G10" s="73"/>
      <c r="H10" s="7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4" t="s">
        <v>7</v>
      </c>
      <c r="C12" s="76" t="s">
        <v>8</v>
      </c>
      <c r="D12" s="77"/>
      <c r="E12" s="77"/>
      <c r="F12" s="78"/>
      <c r="G12" s="76" t="s">
        <v>9</v>
      </c>
      <c r="H12" s="78"/>
      <c r="I12" s="2"/>
      <c r="J12" s="2"/>
      <c r="L12" s="3"/>
    </row>
    <row r="13" spans="1:14" x14ac:dyDescent="0.25">
      <c r="A13" s="1"/>
      <c r="B13" s="75"/>
      <c r="C13" s="79" t="s">
        <v>10</v>
      </c>
      <c r="D13" s="80"/>
      <c r="E13" s="81" t="s">
        <v>11</v>
      </c>
      <c r="F13" s="82"/>
      <c r="G13" s="81" t="s">
        <v>12</v>
      </c>
      <c r="H13" s="83"/>
      <c r="I13" s="2"/>
      <c r="J13" s="6"/>
      <c r="L13" s="3"/>
      <c r="N13" s="7"/>
    </row>
    <row r="14" spans="1:14" x14ac:dyDescent="0.25">
      <c r="A14" s="1"/>
      <c r="B14" s="8">
        <f>J7</f>
        <v>44516</v>
      </c>
      <c r="C14" s="86">
        <v>1872.25</v>
      </c>
      <c r="D14" s="87"/>
      <c r="E14" s="86">
        <v>1859.2</v>
      </c>
      <c r="F14" s="87"/>
      <c r="G14" s="86">
        <v>25.27</v>
      </c>
      <c r="H14" s="87"/>
      <c r="I14" s="2"/>
      <c r="J14" s="6"/>
      <c r="L14" s="3"/>
      <c r="N14" s="7"/>
    </row>
    <row r="15" spans="1:14" x14ac:dyDescent="0.25">
      <c r="A15" s="1"/>
      <c r="B15" s="84"/>
      <c r="C15" s="84"/>
      <c r="D15" s="84"/>
      <c r="E15" s="84"/>
      <c r="F15" s="84"/>
      <c r="G15" s="84"/>
      <c r="H15" s="84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3" t="s">
        <v>14</v>
      </c>
      <c r="C20" s="73"/>
      <c r="D20" s="73"/>
      <c r="E20" s="73"/>
      <c r="F20" s="73"/>
      <c r="G20" s="73"/>
      <c r="H20" s="73"/>
      <c r="I20" s="53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88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88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44516</v>
      </c>
      <c r="C24" s="23">
        <v>2627.5</v>
      </c>
      <c r="D24" s="23">
        <v>9679.5</v>
      </c>
      <c r="E24" s="23">
        <v>19650</v>
      </c>
      <c r="F24" s="23">
        <v>2343</v>
      </c>
      <c r="G24" s="52">
        <v>467</v>
      </c>
      <c r="H24" s="38"/>
      <c r="I24" s="2"/>
      <c r="J24" s="24"/>
    </row>
    <row r="25" spans="1:14" x14ac:dyDescent="0.25">
      <c r="A25" s="21"/>
      <c r="B25" s="84"/>
      <c r="C25" s="84"/>
      <c r="D25" s="84"/>
      <c r="E25" s="84"/>
      <c r="F25" s="84"/>
      <c r="G25" s="84"/>
      <c r="H25" s="85"/>
      <c r="I25" s="2"/>
      <c r="J25" s="24"/>
    </row>
    <row r="26" spans="1:14" x14ac:dyDescent="0.25">
      <c r="A26" s="1"/>
      <c r="B26" s="51"/>
      <c r="C26" s="2"/>
      <c r="D26" s="2"/>
      <c r="E26" s="26"/>
      <c r="F26" s="2"/>
      <c r="G26" s="2"/>
      <c r="H26" s="2"/>
      <c r="I26" s="2"/>
      <c r="J26" s="2"/>
    </row>
    <row r="27" spans="1:14" x14ac:dyDescent="0.25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 x14ac:dyDescent="0.25">
      <c r="B31" s="29"/>
    </row>
  </sheetData>
  <mergeCells count="15">
    <mergeCell ref="B25:H25"/>
    <mergeCell ref="C14:D14"/>
    <mergeCell ref="E14:F14"/>
    <mergeCell ref="G14:H14"/>
    <mergeCell ref="B15:H15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N25" sqref="N25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44517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3" t="s">
        <v>6</v>
      </c>
      <c r="C10" s="73"/>
      <c r="D10" s="73"/>
      <c r="E10" s="73"/>
      <c r="F10" s="73"/>
      <c r="G10" s="73"/>
      <c r="H10" s="7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4" t="s">
        <v>7</v>
      </c>
      <c r="C12" s="76" t="s">
        <v>8</v>
      </c>
      <c r="D12" s="77"/>
      <c r="E12" s="77"/>
      <c r="F12" s="78"/>
      <c r="G12" s="76" t="s">
        <v>9</v>
      </c>
      <c r="H12" s="78"/>
      <c r="I12" s="2"/>
      <c r="J12" s="2"/>
      <c r="L12" s="3"/>
    </row>
    <row r="13" spans="1:14" x14ac:dyDescent="0.25">
      <c r="A13" s="1"/>
      <c r="B13" s="75"/>
      <c r="C13" s="79" t="s">
        <v>10</v>
      </c>
      <c r="D13" s="80"/>
      <c r="E13" s="81" t="s">
        <v>11</v>
      </c>
      <c r="F13" s="82"/>
      <c r="G13" s="81" t="s">
        <v>12</v>
      </c>
      <c r="H13" s="83"/>
      <c r="I13" s="2"/>
      <c r="J13" s="6"/>
      <c r="L13" s="3"/>
      <c r="N13" s="7"/>
    </row>
    <row r="14" spans="1:14" x14ac:dyDescent="0.25">
      <c r="A14" s="1"/>
      <c r="B14" s="8">
        <f>J7</f>
        <v>44517</v>
      </c>
      <c r="C14" s="86">
        <v>1858.45</v>
      </c>
      <c r="D14" s="87"/>
      <c r="E14" s="86">
        <v>1864.9</v>
      </c>
      <c r="F14" s="87"/>
      <c r="G14" s="86">
        <v>25.04</v>
      </c>
      <c r="H14" s="87"/>
      <c r="I14" s="2"/>
      <c r="J14" s="6"/>
      <c r="L14" s="3"/>
      <c r="N14" s="7"/>
    </row>
    <row r="15" spans="1:14" x14ac:dyDescent="0.25">
      <c r="A15" s="1"/>
      <c r="B15" s="84"/>
      <c r="C15" s="84"/>
      <c r="D15" s="84"/>
      <c r="E15" s="84"/>
      <c r="F15" s="84"/>
      <c r="G15" s="84"/>
      <c r="H15" s="84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3" t="s">
        <v>14</v>
      </c>
      <c r="C20" s="73"/>
      <c r="D20" s="73"/>
      <c r="E20" s="73"/>
      <c r="F20" s="73"/>
      <c r="G20" s="73"/>
      <c r="H20" s="73"/>
      <c r="I20" s="54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88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88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44517</v>
      </c>
      <c r="C24" s="23">
        <v>2627</v>
      </c>
      <c r="D24" s="23">
        <v>9494</v>
      </c>
      <c r="E24" s="23">
        <v>19570</v>
      </c>
      <c r="F24" s="23">
        <v>2280.5</v>
      </c>
      <c r="G24" s="56">
        <v>469</v>
      </c>
      <c r="H24" s="38"/>
      <c r="I24" s="2"/>
      <c r="J24" s="24"/>
    </row>
    <row r="25" spans="1:14" x14ac:dyDescent="0.25">
      <c r="A25" s="21"/>
      <c r="B25" s="84"/>
      <c r="C25" s="84"/>
      <c r="D25" s="84"/>
      <c r="E25" s="84"/>
      <c r="F25" s="84"/>
      <c r="G25" s="84"/>
      <c r="H25" s="85"/>
      <c r="I25" s="2"/>
      <c r="J25" s="24"/>
    </row>
    <row r="26" spans="1:14" x14ac:dyDescent="0.25">
      <c r="A26" s="1"/>
      <c r="B26" s="55"/>
      <c r="C26" s="2"/>
      <c r="D26" s="2"/>
      <c r="E26" s="26"/>
      <c r="F26" s="2"/>
      <c r="G26" s="2"/>
      <c r="H26" s="2"/>
      <c r="I26" s="2"/>
      <c r="J26" s="2"/>
    </row>
    <row r="27" spans="1:14" x14ac:dyDescent="0.25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 x14ac:dyDescent="0.25">
      <c r="B31" s="29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5:H25"/>
    <mergeCell ref="C14:D14"/>
    <mergeCell ref="E14:F14"/>
    <mergeCell ref="G14:H14"/>
    <mergeCell ref="B15:H15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opLeftCell="A7" workbookViewId="0">
      <selection activeCell="G24" sqref="G2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44518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3" t="s">
        <v>6</v>
      </c>
      <c r="C10" s="73"/>
      <c r="D10" s="73"/>
      <c r="E10" s="73"/>
      <c r="F10" s="73"/>
      <c r="G10" s="73"/>
      <c r="H10" s="7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4" t="s">
        <v>7</v>
      </c>
      <c r="C12" s="76" t="s">
        <v>8</v>
      </c>
      <c r="D12" s="77"/>
      <c r="E12" s="77"/>
      <c r="F12" s="78"/>
      <c r="G12" s="76" t="s">
        <v>9</v>
      </c>
      <c r="H12" s="78"/>
      <c r="I12" s="2"/>
      <c r="J12" s="2"/>
      <c r="L12" s="3"/>
    </row>
    <row r="13" spans="1:14" x14ac:dyDescent="0.25">
      <c r="A13" s="1"/>
      <c r="B13" s="75"/>
      <c r="C13" s="79" t="s">
        <v>10</v>
      </c>
      <c r="D13" s="80"/>
      <c r="E13" s="81" t="s">
        <v>11</v>
      </c>
      <c r="F13" s="82"/>
      <c r="G13" s="81" t="s">
        <v>12</v>
      </c>
      <c r="H13" s="83"/>
      <c r="I13" s="2"/>
      <c r="J13" s="6"/>
      <c r="L13" s="3"/>
      <c r="N13" s="7"/>
    </row>
    <row r="14" spans="1:14" x14ac:dyDescent="0.25">
      <c r="A14" s="1"/>
      <c r="B14" s="8">
        <f>J7</f>
        <v>44518</v>
      </c>
      <c r="C14" s="86">
        <v>1860.5</v>
      </c>
      <c r="D14" s="87"/>
      <c r="E14" s="86">
        <v>1860.3</v>
      </c>
      <c r="F14" s="87"/>
      <c r="G14" s="86">
        <v>24.97</v>
      </c>
      <c r="H14" s="87"/>
      <c r="I14" s="2"/>
      <c r="J14" s="6"/>
      <c r="L14" s="3"/>
      <c r="N14" s="7"/>
    </row>
    <row r="15" spans="1:14" x14ac:dyDescent="0.25">
      <c r="A15" s="1"/>
      <c r="B15" s="84"/>
      <c r="C15" s="84"/>
      <c r="D15" s="84"/>
      <c r="E15" s="84"/>
      <c r="F15" s="84"/>
      <c r="G15" s="84"/>
      <c r="H15" s="84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3" t="s">
        <v>14</v>
      </c>
      <c r="C20" s="73"/>
      <c r="D20" s="73"/>
      <c r="E20" s="73"/>
      <c r="F20" s="73"/>
      <c r="G20" s="73"/>
      <c r="H20" s="73"/>
      <c r="I20" s="59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88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88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44518</v>
      </c>
      <c r="C24" s="23">
        <v>2607</v>
      </c>
      <c r="D24" s="23">
        <v>9445</v>
      </c>
      <c r="E24" s="23">
        <v>19290</v>
      </c>
      <c r="F24" s="23">
        <v>2238</v>
      </c>
      <c r="G24" s="58">
        <v>466</v>
      </c>
      <c r="H24" s="38"/>
      <c r="I24" s="2"/>
      <c r="J24" s="24"/>
    </row>
    <row r="25" spans="1:14" x14ac:dyDescent="0.25">
      <c r="A25" s="21"/>
      <c r="B25" s="84"/>
      <c r="C25" s="84"/>
      <c r="D25" s="84"/>
      <c r="E25" s="84"/>
      <c r="F25" s="84"/>
      <c r="G25" s="84"/>
      <c r="H25" s="85"/>
      <c r="I25" s="2"/>
      <c r="J25" s="24"/>
    </row>
    <row r="26" spans="1:14" x14ac:dyDescent="0.25">
      <c r="A26" s="1"/>
      <c r="B26" s="57"/>
      <c r="C26" s="2"/>
      <c r="D26" s="2"/>
      <c r="E26" s="26"/>
      <c r="F26" s="2"/>
      <c r="G26" s="2"/>
      <c r="H26" s="2"/>
      <c r="I26" s="2"/>
      <c r="J26" s="2"/>
    </row>
    <row r="27" spans="1:14" x14ac:dyDescent="0.25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 x14ac:dyDescent="0.25">
      <c r="B31" s="29"/>
    </row>
  </sheetData>
  <mergeCells count="15">
    <mergeCell ref="B25:H25"/>
    <mergeCell ref="C14:D14"/>
    <mergeCell ref="E14:F14"/>
    <mergeCell ref="G14:H14"/>
    <mergeCell ref="B15:H15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G24" sqref="G2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44519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3" t="s">
        <v>6</v>
      </c>
      <c r="C10" s="73"/>
      <c r="D10" s="73"/>
      <c r="E10" s="73"/>
      <c r="F10" s="73"/>
      <c r="G10" s="73"/>
      <c r="H10" s="7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4" t="s">
        <v>7</v>
      </c>
      <c r="C12" s="76" t="s">
        <v>8</v>
      </c>
      <c r="D12" s="77"/>
      <c r="E12" s="77"/>
      <c r="F12" s="78"/>
      <c r="G12" s="76" t="s">
        <v>9</v>
      </c>
      <c r="H12" s="78"/>
      <c r="I12" s="2"/>
      <c r="J12" s="2"/>
      <c r="L12" s="3"/>
    </row>
    <row r="13" spans="1:14" x14ac:dyDescent="0.25">
      <c r="A13" s="1"/>
      <c r="B13" s="75"/>
      <c r="C13" s="79" t="s">
        <v>10</v>
      </c>
      <c r="D13" s="80"/>
      <c r="E13" s="81" t="s">
        <v>11</v>
      </c>
      <c r="F13" s="82"/>
      <c r="G13" s="81" t="s">
        <v>12</v>
      </c>
      <c r="H13" s="83"/>
      <c r="I13" s="2"/>
      <c r="J13" s="6"/>
      <c r="L13" s="3"/>
      <c r="N13" s="7"/>
    </row>
    <row r="14" spans="1:14" x14ac:dyDescent="0.25">
      <c r="A14" s="1"/>
      <c r="B14" s="8">
        <f>J7</f>
        <v>44519</v>
      </c>
      <c r="C14" s="86">
        <v>1861.4</v>
      </c>
      <c r="D14" s="87"/>
      <c r="E14" s="86">
        <v>1861.1</v>
      </c>
      <c r="F14" s="87"/>
      <c r="G14" s="86">
        <v>24.78</v>
      </c>
      <c r="H14" s="87"/>
      <c r="I14" s="2"/>
      <c r="J14" s="6"/>
      <c r="L14" s="3"/>
      <c r="N14" s="7"/>
    </row>
    <row r="15" spans="1:14" x14ac:dyDescent="0.25">
      <c r="A15" s="1"/>
      <c r="B15" s="84"/>
      <c r="C15" s="84"/>
      <c r="D15" s="84"/>
      <c r="E15" s="84"/>
      <c r="F15" s="84"/>
      <c r="G15" s="84"/>
      <c r="H15" s="84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3" t="s">
        <v>14</v>
      </c>
      <c r="C20" s="73"/>
      <c r="D20" s="73"/>
      <c r="E20" s="73"/>
      <c r="F20" s="73"/>
      <c r="G20" s="73"/>
      <c r="H20" s="73"/>
      <c r="I20" s="59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88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88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44519</v>
      </c>
      <c r="C24" s="23">
        <v>2660.5</v>
      </c>
      <c r="D24" s="23">
        <v>9620</v>
      </c>
      <c r="E24" s="23">
        <v>19975</v>
      </c>
      <c r="F24" s="23">
        <v>2229.5</v>
      </c>
      <c r="G24" s="58">
        <v>477</v>
      </c>
      <c r="H24" s="38"/>
      <c r="I24" s="2"/>
      <c r="J24" s="24"/>
    </row>
    <row r="25" spans="1:14" x14ac:dyDescent="0.25">
      <c r="A25" s="21"/>
      <c r="B25" s="84"/>
      <c r="C25" s="84"/>
      <c r="D25" s="84"/>
      <c r="E25" s="84"/>
      <c r="F25" s="84"/>
      <c r="G25" s="84"/>
      <c r="H25" s="85"/>
      <c r="I25" s="2"/>
      <c r="J25" s="24"/>
    </row>
    <row r="26" spans="1:14" x14ac:dyDescent="0.25">
      <c r="A26" s="1"/>
      <c r="B26" s="57"/>
      <c r="C26" s="2"/>
      <c r="D26" s="2"/>
      <c r="E26" s="26"/>
      <c r="F26" s="2"/>
      <c r="G26" s="2"/>
      <c r="H26" s="2"/>
      <c r="I26" s="2"/>
      <c r="J26" s="2"/>
    </row>
    <row r="27" spans="1:14" x14ac:dyDescent="0.25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 x14ac:dyDescent="0.25">
      <c r="B31" s="29"/>
    </row>
  </sheetData>
  <mergeCells count="15">
    <mergeCell ref="B25:H25"/>
    <mergeCell ref="C14:D14"/>
    <mergeCell ref="E14:F14"/>
    <mergeCell ref="G14:H14"/>
    <mergeCell ref="B15:H15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J23" sqref="J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44522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3" t="s">
        <v>6</v>
      </c>
      <c r="C10" s="73"/>
      <c r="D10" s="73"/>
      <c r="E10" s="73"/>
      <c r="F10" s="73"/>
      <c r="G10" s="73"/>
      <c r="H10" s="7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4" t="s">
        <v>7</v>
      </c>
      <c r="C12" s="76" t="s">
        <v>8</v>
      </c>
      <c r="D12" s="77"/>
      <c r="E12" s="77"/>
      <c r="F12" s="78"/>
      <c r="G12" s="76" t="s">
        <v>9</v>
      </c>
      <c r="H12" s="78"/>
      <c r="I12" s="2"/>
      <c r="J12" s="2"/>
      <c r="L12" s="3"/>
    </row>
    <row r="13" spans="1:14" x14ac:dyDescent="0.25">
      <c r="A13" s="1"/>
      <c r="B13" s="75"/>
      <c r="C13" s="79" t="s">
        <v>10</v>
      </c>
      <c r="D13" s="80"/>
      <c r="E13" s="81" t="s">
        <v>11</v>
      </c>
      <c r="F13" s="82"/>
      <c r="G13" s="81" t="s">
        <v>12</v>
      </c>
      <c r="H13" s="83"/>
      <c r="I13" s="2"/>
      <c r="J13" s="6"/>
      <c r="L13" s="3"/>
      <c r="N13" s="7"/>
    </row>
    <row r="14" spans="1:14" x14ac:dyDescent="0.25">
      <c r="A14" s="1"/>
      <c r="B14" s="8">
        <f>J7</f>
        <v>44522</v>
      </c>
      <c r="C14" s="86">
        <v>1841.1</v>
      </c>
      <c r="D14" s="87"/>
      <c r="E14" s="86">
        <v>1816.05</v>
      </c>
      <c r="F14" s="87"/>
      <c r="G14" s="86">
        <v>24.69</v>
      </c>
      <c r="H14" s="87"/>
      <c r="I14" s="2"/>
      <c r="J14" s="6"/>
      <c r="L14" s="3"/>
      <c r="N14" s="7"/>
    </row>
    <row r="15" spans="1:14" x14ac:dyDescent="0.25">
      <c r="A15" s="1"/>
      <c r="B15" s="84"/>
      <c r="C15" s="84"/>
      <c r="D15" s="84"/>
      <c r="E15" s="84"/>
      <c r="F15" s="84"/>
      <c r="G15" s="84"/>
      <c r="H15" s="84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3" t="s">
        <v>14</v>
      </c>
      <c r="C20" s="73"/>
      <c r="D20" s="73"/>
      <c r="E20" s="73"/>
      <c r="F20" s="73"/>
      <c r="G20" s="73"/>
      <c r="H20" s="73"/>
      <c r="I20" s="60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88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88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44522</v>
      </c>
      <c r="C24" s="23">
        <v>2653</v>
      </c>
      <c r="D24" s="23">
        <v>9729</v>
      </c>
      <c r="E24" s="23">
        <v>20260</v>
      </c>
      <c r="F24" s="23">
        <v>2237</v>
      </c>
      <c r="G24" s="62">
        <v>470</v>
      </c>
      <c r="H24" s="38"/>
      <c r="I24" s="2"/>
      <c r="J24" s="24"/>
    </row>
    <row r="25" spans="1:14" x14ac:dyDescent="0.25">
      <c r="A25" s="21"/>
      <c r="B25" s="89" t="s">
        <v>23</v>
      </c>
      <c r="C25" s="89"/>
      <c r="D25" s="89"/>
      <c r="E25" s="89"/>
      <c r="F25" s="89"/>
      <c r="G25" s="89"/>
      <c r="H25" s="90"/>
      <c r="I25" s="2"/>
      <c r="J25" s="24"/>
    </row>
    <row r="26" spans="1:14" x14ac:dyDescent="0.25">
      <c r="A26" s="1"/>
      <c r="B26" s="61"/>
      <c r="C26" s="2"/>
      <c r="D26" s="2"/>
      <c r="E26" s="26"/>
      <c r="F26" s="2"/>
      <c r="G26" s="2"/>
      <c r="H26" s="2"/>
      <c r="I26" s="2"/>
      <c r="J26" s="2"/>
    </row>
    <row r="27" spans="1:14" x14ac:dyDescent="0.25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 x14ac:dyDescent="0.25">
      <c r="B31" s="29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5:H25"/>
    <mergeCell ref="C14:D14"/>
    <mergeCell ref="E14:F14"/>
    <mergeCell ref="G14:H14"/>
    <mergeCell ref="B15:H15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G14" sqref="G14:H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44523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3" t="s">
        <v>6</v>
      </c>
      <c r="C10" s="73"/>
      <c r="D10" s="73"/>
      <c r="E10" s="73"/>
      <c r="F10" s="73"/>
      <c r="G10" s="73"/>
      <c r="H10" s="7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4" t="s">
        <v>7</v>
      </c>
      <c r="C12" s="76" t="s">
        <v>8</v>
      </c>
      <c r="D12" s="77"/>
      <c r="E12" s="77"/>
      <c r="F12" s="78"/>
      <c r="G12" s="76" t="s">
        <v>9</v>
      </c>
      <c r="H12" s="78"/>
      <c r="I12" s="2"/>
      <c r="J12" s="2"/>
      <c r="L12" s="3"/>
    </row>
    <row r="13" spans="1:14" x14ac:dyDescent="0.25">
      <c r="A13" s="1"/>
      <c r="B13" s="75"/>
      <c r="C13" s="79" t="s">
        <v>10</v>
      </c>
      <c r="D13" s="80"/>
      <c r="E13" s="81" t="s">
        <v>11</v>
      </c>
      <c r="F13" s="82"/>
      <c r="G13" s="81" t="s">
        <v>12</v>
      </c>
      <c r="H13" s="83"/>
      <c r="I13" s="2"/>
      <c r="J13" s="6"/>
      <c r="L13" s="3"/>
      <c r="N13" s="7"/>
    </row>
    <row r="14" spans="1:14" x14ac:dyDescent="0.25">
      <c r="A14" s="1"/>
      <c r="B14" s="8">
        <f>J7</f>
        <v>44523</v>
      </c>
      <c r="C14" s="86">
        <v>1797.3</v>
      </c>
      <c r="D14" s="87"/>
      <c r="E14" s="86">
        <v>1789.15</v>
      </c>
      <c r="F14" s="87"/>
      <c r="G14" s="86">
        <v>23.81</v>
      </c>
      <c r="H14" s="87"/>
      <c r="I14" s="2"/>
      <c r="J14" s="6"/>
      <c r="L14" s="3"/>
      <c r="N14" s="7"/>
    </row>
    <row r="15" spans="1:14" x14ac:dyDescent="0.25">
      <c r="A15" s="1"/>
      <c r="B15" s="84"/>
      <c r="C15" s="84"/>
      <c r="D15" s="84"/>
      <c r="E15" s="84"/>
      <c r="F15" s="84"/>
      <c r="G15" s="84"/>
      <c r="H15" s="84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3" t="s">
        <v>14</v>
      </c>
      <c r="C20" s="73"/>
      <c r="D20" s="73"/>
      <c r="E20" s="73"/>
      <c r="F20" s="73"/>
      <c r="G20" s="73"/>
      <c r="H20" s="73"/>
      <c r="I20" s="60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88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88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44523</v>
      </c>
      <c r="C24" s="23">
        <v>2690</v>
      </c>
      <c r="D24" s="23">
        <v>9824.5</v>
      </c>
      <c r="E24" s="23">
        <v>20570</v>
      </c>
      <c r="F24" s="23">
        <v>2276</v>
      </c>
      <c r="G24" s="62">
        <v>477.5</v>
      </c>
      <c r="H24" s="38"/>
      <c r="I24" s="2"/>
      <c r="J24" s="24"/>
    </row>
    <row r="25" spans="1:14" x14ac:dyDescent="0.25">
      <c r="A25" s="21"/>
      <c r="B25" s="89" t="s">
        <v>23</v>
      </c>
      <c r="C25" s="89"/>
      <c r="D25" s="89"/>
      <c r="E25" s="89"/>
      <c r="F25" s="89"/>
      <c r="G25" s="89"/>
      <c r="H25" s="90"/>
      <c r="I25" s="2"/>
      <c r="J25" s="24"/>
    </row>
    <row r="26" spans="1:14" x14ac:dyDescent="0.25">
      <c r="A26" s="1"/>
      <c r="B26" s="61"/>
      <c r="C26" s="2"/>
      <c r="D26" s="2"/>
      <c r="E26" s="26"/>
      <c r="F26" s="2"/>
      <c r="G26" s="2"/>
      <c r="H26" s="2"/>
      <c r="I26" s="2"/>
      <c r="J26" s="2"/>
    </row>
    <row r="27" spans="1:14" x14ac:dyDescent="0.25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 x14ac:dyDescent="0.25">
      <c r="B31" s="29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5:H25"/>
    <mergeCell ref="C14:D14"/>
    <mergeCell ref="E14:F14"/>
    <mergeCell ref="G14:H14"/>
    <mergeCell ref="B15:H15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I26" sqref="I26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44524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3" t="s">
        <v>6</v>
      </c>
      <c r="C10" s="73"/>
      <c r="D10" s="73"/>
      <c r="E10" s="73"/>
      <c r="F10" s="73"/>
      <c r="G10" s="73"/>
      <c r="H10" s="7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4" t="s">
        <v>7</v>
      </c>
      <c r="C12" s="76" t="s">
        <v>8</v>
      </c>
      <c r="D12" s="77"/>
      <c r="E12" s="77"/>
      <c r="F12" s="78"/>
      <c r="G12" s="76" t="s">
        <v>9</v>
      </c>
      <c r="H12" s="78"/>
      <c r="I12" s="2"/>
      <c r="J12" s="2"/>
      <c r="L12" s="3"/>
    </row>
    <row r="13" spans="1:14" x14ac:dyDescent="0.25">
      <c r="A13" s="1"/>
      <c r="B13" s="75"/>
      <c r="C13" s="79" t="s">
        <v>10</v>
      </c>
      <c r="D13" s="80"/>
      <c r="E13" s="81" t="s">
        <v>11</v>
      </c>
      <c r="F13" s="82"/>
      <c r="G13" s="81" t="s">
        <v>12</v>
      </c>
      <c r="H13" s="83"/>
      <c r="I13" s="2"/>
      <c r="J13" s="6"/>
      <c r="L13" s="3"/>
      <c r="N13" s="7"/>
    </row>
    <row r="14" spans="1:14" x14ac:dyDescent="0.25">
      <c r="A14" s="1"/>
      <c r="B14" s="8">
        <f>J7</f>
        <v>44524</v>
      </c>
      <c r="C14" s="86">
        <v>1790.8</v>
      </c>
      <c r="D14" s="87"/>
      <c r="E14" s="86">
        <v>1782.05</v>
      </c>
      <c r="F14" s="87"/>
      <c r="G14" s="86">
        <v>23.49</v>
      </c>
      <c r="H14" s="87"/>
      <c r="I14" s="2"/>
      <c r="J14" s="6"/>
      <c r="L14" s="3"/>
      <c r="N14" s="7"/>
    </row>
    <row r="15" spans="1:14" x14ac:dyDescent="0.25">
      <c r="A15" s="1"/>
      <c r="B15" s="84"/>
      <c r="C15" s="84"/>
      <c r="D15" s="84"/>
      <c r="E15" s="84"/>
      <c r="F15" s="84"/>
      <c r="G15" s="84"/>
      <c r="H15" s="84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3" t="s">
        <v>14</v>
      </c>
      <c r="C20" s="73"/>
      <c r="D20" s="73"/>
      <c r="E20" s="73"/>
      <c r="F20" s="73"/>
      <c r="G20" s="73"/>
      <c r="H20" s="73"/>
      <c r="I20" s="60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88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88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44524</v>
      </c>
      <c r="C24" s="23">
        <v>2698</v>
      </c>
      <c r="D24" s="23">
        <v>9850</v>
      </c>
      <c r="E24" s="23">
        <v>21125</v>
      </c>
      <c r="F24" s="23">
        <v>2318</v>
      </c>
      <c r="G24" s="62">
        <v>482</v>
      </c>
      <c r="H24" s="38"/>
      <c r="I24" s="2"/>
      <c r="J24" s="24"/>
    </row>
    <row r="25" spans="1:14" x14ac:dyDescent="0.25">
      <c r="A25" s="21"/>
      <c r="B25" s="89" t="s">
        <v>23</v>
      </c>
      <c r="C25" s="89"/>
      <c r="D25" s="89"/>
      <c r="E25" s="89"/>
      <c r="F25" s="89"/>
      <c r="G25" s="89"/>
      <c r="H25" s="90"/>
      <c r="I25" s="2"/>
      <c r="J25" s="24"/>
    </row>
    <row r="26" spans="1:14" x14ac:dyDescent="0.25">
      <c r="A26" s="1"/>
      <c r="B26" s="61"/>
      <c r="C26" s="2"/>
      <c r="D26" s="2"/>
      <c r="E26" s="26"/>
      <c r="F26" s="2"/>
      <c r="G26" s="2"/>
      <c r="H26" s="2"/>
      <c r="I26" s="2"/>
      <c r="J26" s="2"/>
    </row>
    <row r="27" spans="1:14" x14ac:dyDescent="0.25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 x14ac:dyDescent="0.25">
      <c r="B31" s="29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5:H25"/>
    <mergeCell ref="C14:D14"/>
    <mergeCell ref="E14:F14"/>
    <mergeCell ref="G14:H14"/>
    <mergeCell ref="B15:H15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H21" sqref="H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44525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3" t="s">
        <v>6</v>
      </c>
      <c r="C10" s="73"/>
      <c r="D10" s="73"/>
      <c r="E10" s="73"/>
      <c r="F10" s="73"/>
      <c r="G10" s="73"/>
      <c r="H10" s="7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4" t="s">
        <v>7</v>
      </c>
      <c r="C12" s="76" t="s">
        <v>8</v>
      </c>
      <c r="D12" s="77"/>
      <c r="E12" s="77"/>
      <c r="F12" s="78"/>
      <c r="G12" s="76" t="s">
        <v>9</v>
      </c>
      <c r="H12" s="78"/>
      <c r="I12" s="2"/>
      <c r="J12" s="2"/>
      <c r="L12" s="3"/>
    </row>
    <row r="13" spans="1:14" x14ac:dyDescent="0.25">
      <c r="A13" s="1"/>
      <c r="B13" s="75"/>
      <c r="C13" s="79" t="s">
        <v>10</v>
      </c>
      <c r="D13" s="80"/>
      <c r="E13" s="81" t="s">
        <v>11</v>
      </c>
      <c r="F13" s="82"/>
      <c r="G13" s="81" t="s">
        <v>12</v>
      </c>
      <c r="H13" s="83"/>
      <c r="I13" s="2"/>
      <c r="J13" s="6"/>
      <c r="L13" s="3"/>
      <c r="N13" s="7"/>
    </row>
    <row r="14" spans="1:14" x14ac:dyDescent="0.25">
      <c r="A14" s="1"/>
      <c r="B14" s="8">
        <f>J7</f>
        <v>44525</v>
      </c>
      <c r="C14" s="86">
        <v>1790.65</v>
      </c>
      <c r="D14" s="87"/>
      <c r="E14" s="86">
        <v>1788.15</v>
      </c>
      <c r="F14" s="87"/>
      <c r="G14" s="86">
        <v>23.69</v>
      </c>
      <c r="H14" s="87"/>
      <c r="I14" s="2"/>
      <c r="J14" s="6"/>
      <c r="L14" s="3"/>
      <c r="N14" s="7"/>
    </row>
    <row r="15" spans="1:14" x14ac:dyDescent="0.25">
      <c r="A15" s="1"/>
      <c r="B15" s="84"/>
      <c r="C15" s="84"/>
      <c r="D15" s="84"/>
      <c r="E15" s="84"/>
      <c r="F15" s="84"/>
      <c r="G15" s="84"/>
      <c r="H15" s="84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3" t="s">
        <v>14</v>
      </c>
      <c r="C20" s="73"/>
      <c r="D20" s="73"/>
      <c r="E20" s="73"/>
      <c r="F20" s="73"/>
      <c r="G20" s="73"/>
      <c r="H20" s="73"/>
      <c r="I20" s="65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88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88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44525</v>
      </c>
      <c r="C24" s="23">
        <v>2739.5</v>
      </c>
      <c r="D24" s="23">
        <v>9931</v>
      </c>
      <c r="E24" s="23">
        <v>21050</v>
      </c>
      <c r="F24" s="23">
        <v>2329</v>
      </c>
      <c r="G24" s="64">
        <v>485</v>
      </c>
      <c r="H24" s="38"/>
      <c r="I24" s="2"/>
      <c r="J24" s="24"/>
    </row>
    <row r="25" spans="1:14" x14ac:dyDescent="0.25">
      <c r="A25" s="21"/>
      <c r="B25" s="89" t="s">
        <v>23</v>
      </c>
      <c r="C25" s="89"/>
      <c r="D25" s="89"/>
      <c r="E25" s="89"/>
      <c r="F25" s="89"/>
      <c r="G25" s="89"/>
      <c r="H25" s="90"/>
      <c r="I25" s="2"/>
      <c r="J25" s="24"/>
    </row>
    <row r="26" spans="1:14" x14ac:dyDescent="0.25">
      <c r="A26" s="1"/>
      <c r="B26" s="63"/>
      <c r="C26" s="2"/>
      <c r="D26" s="2"/>
      <c r="E26" s="26"/>
      <c r="F26" s="2"/>
      <c r="G26" s="2"/>
      <c r="H26" s="2"/>
      <c r="I26" s="2"/>
      <c r="J26" s="2"/>
    </row>
    <row r="27" spans="1:14" x14ac:dyDescent="0.25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 x14ac:dyDescent="0.25">
      <c r="B31" s="29"/>
    </row>
  </sheetData>
  <mergeCells count="15">
    <mergeCell ref="B25:H25"/>
    <mergeCell ref="C14:D14"/>
    <mergeCell ref="E14:F14"/>
    <mergeCell ref="G14:H14"/>
    <mergeCell ref="B15:H15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G14" sqref="G14:H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44502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3" t="s">
        <v>6</v>
      </c>
      <c r="C10" s="73"/>
      <c r="D10" s="73"/>
      <c r="E10" s="73"/>
      <c r="F10" s="73"/>
      <c r="G10" s="73"/>
      <c r="H10" s="7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4" t="s">
        <v>7</v>
      </c>
      <c r="C12" s="76" t="s">
        <v>8</v>
      </c>
      <c r="D12" s="77"/>
      <c r="E12" s="77"/>
      <c r="F12" s="78"/>
      <c r="G12" s="76" t="s">
        <v>9</v>
      </c>
      <c r="H12" s="78"/>
      <c r="I12" s="2"/>
      <c r="J12" s="2"/>
      <c r="L12" s="3"/>
    </row>
    <row r="13" spans="1:14" x14ac:dyDescent="0.25">
      <c r="A13" s="1"/>
      <c r="B13" s="75"/>
      <c r="C13" s="79" t="s">
        <v>10</v>
      </c>
      <c r="D13" s="80"/>
      <c r="E13" s="81" t="s">
        <v>11</v>
      </c>
      <c r="F13" s="82"/>
      <c r="G13" s="81" t="s">
        <v>12</v>
      </c>
      <c r="H13" s="83"/>
      <c r="I13" s="2"/>
      <c r="J13" s="6"/>
      <c r="L13" s="3"/>
      <c r="N13" s="7"/>
    </row>
    <row r="14" spans="1:14" x14ac:dyDescent="0.25">
      <c r="A14" s="1"/>
      <c r="B14" s="8">
        <f>J7</f>
        <v>44502</v>
      </c>
      <c r="C14" s="86">
        <v>1791.5</v>
      </c>
      <c r="D14" s="87"/>
      <c r="E14" s="86">
        <v>1790.45</v>
      </c>
      <c r="F14" s="87"/>
      <c r="G14" s="86">
        <v>23.86</v>
      </c>
      <c r="H14" s="87"/>
      <c r="I14" s="2"/>
      <c r="J14" s="6"/>
      <c r="L14" s="3"/>
      <c r="N14" s="7"/>
    </row>
    <row r="15" spans="1:14" x14ac:dyDescent="0.25">
      <c r="A15" s="1"/>
      <c r="B15" s="84"/>
      <c r="C15" s="84"/>
      <c r="D15" s="84"/>
      <c r="E15" s="84"/>
      <c r="F15" s="84"/>
      <c r="G15" s="84"/>
      <c r="H15" s="84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3" t="s">
        <v>14</v>
      </c>
      <c r="C20" s="73"/>
      <c r="D20" s="73"/>
      <c r="E20" s="73"/>
      <c r="F20" s="73"/>
      <c r="G20" s="73"/>
      <c r="H20" s="73"/>
      <c r="I20" s="14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88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88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44502</v>
      </c>
      <c r="C24" s="23">
        <v>2679</v>
      </c>
      <c r="D24" s="23">
        <v>9816</v>
      </c>
      <c r="E24" s="23">
        <v>19820</v>
      </c>
      <c r="F24" s="23">
        <v>2412.5</v>
      </c>
      <c r="G24" s="32">
        <v>467</v>
      </c>
      <c r="H24" s="38"/>
      <c r="I24" s="2"/>
      <c r="J24" s="24"/>
    </row>
    <row r="25" spans="1:14" x14ac:dyDescent="0.25">
      <c r="A25" s="21"/>
      <c r="B25" s="84"/>
      <c r="C25" s="84"/>
      <c r="D25" s="84"/>
      <c r="E25" s="84"/>
      <c r="F25" s="84"/>
      <c r="G25" s="84"/>
      <c r="H25" s="85"/>
      <c r="I25" s="2"/>
      <c r="J25" s="24"/>
    </row>
    <row r="26" spans="1:14" x14ac:dyDescent="0.25">
      <c r="A26" s="1"/>
      <c r="B26" s="25"/>
      <c r="C26" s="2"/>
      <c r="D26" s="2"/>
      <c r="E26" s="26"/>
      <c r="F26" s="2"/>
      <c r="G26" s="2"/>
      <c r="H26" s="2"/>
      <c r="I26" s="2"/>
      <c r="J26" s="2"/>
    </row>
    <row r="27" spans="1:14" x14ac:dyDescent="0.25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 x14ac:dyDescent="0.25">
      <c r="B31" s="29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5:H25"/>
    <mergeCell ref="C14:D14"/>
    <mergeCell ref="E14:F14"/>
    <mergeCell ref="G14:H14"/>
    <mergeCell ref="B15:H15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G24" sqref="G2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44526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3" t="s">
        <v>6</v>
      </c>
      <c r="C10" s="73"/>
      <c r="D10" s="73"/>
      <c r="E10" s="73"/>
      <c r="F10" s="73"/>
      <c r="G10" s="73"/>
      <c r="H10" s="7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4" t="s">
        <v>7</v>
      </c>
      <c r="C12" s="76" t="s">
        <v>8</v>
      </c>
      <c r="D12" s="77"/>
      <c r="E12" s="77"/>
      <c r="F12" s="78"/>
      <c r="G12" s="76" t="s">
        <v>9</v>
      </c>
      <c r="H12" s="78"/>
      <c r="I12" s="2"/>
      <c r="J12" s="2"/>
      <c r="L12" s="3"/>
    </row>
    <row r="13" spans="1:14" x14ac:dyDescent="0.25">
      <c r="A13" s="1"/>
      <c r="B13" s="75"/>
      <c r="C13" s="79" t="s">
        <v>10</v>
      </c>
      <c r="D13" s="80"/>
      <c r="E13" s="81" t="s">
        <v>11</v>
      </c>
      <c r="F13" s="82"/>
      <c r="G13" s="81" t="s">
        <v>12</v>
      </c>
      <c r="H13" s="83"/>
      <c r="I13" s="2"/>
      <c r="J13" s="6"/>
      <c r="L13" s="3"/>
      <c r="N13" s="7"/>
    </row>
    <row r="14" spans="1:14" x14ac:dyDescent="0.25">
      <c r="A14" s="1"/>
      <c r="B14" s="8">
        <f>J7</f>
        <v>44526</v>
      </c>
      <c r="C14" s="86">
        <v>1809.8</v>
      </c>
      <c r="D14" s="87"/>
      <c r="E14" s="86">
        <v>1800.8</v>
      </c>
      <c r="F14" s="87"/>
      <c r="G14" s="86">
        <v>23.63</v>
      </c>
      <c r="H14" s="87"/>
      <c r="I14" s="2"/>
      <c r="J14" s="6"/>
      <c r="L14" s="3"/>
      <c r="N14" s="7"/>
    </row>
    <row r="15" spans="1:14" x14ac:dyDescent="0.25">
      <c r="A15" s="1"/>
      <c r="B15" s="84"/>
      <c r="C15" s="84"/>
      <c r="D15" s="84"/>
      <c r="E15" s="84"/>
      <c r="F15" s="84"/>
      <c r="G15" s="84"/>
      <c r="H15" s="84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3" t="s">
        <v>14</v>
      </c>
      <c r="C20" s="73"/>
      <c r="D20" s="73"/>
      <c r="E20" s="73"/>
      <c r="F20" s="73"/>
      <c r="G20" s="73"/>
      <c r="H20" s="73"/>
      <c r="I20" s="65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88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88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44526</v>
      </c>
      <c r="C24" s="23">
        <v>2617.5</v>
      </c>
      <c r="D24" s="23">
        <v>9629</v>
      </c>
      <c r="E24" s="23">
        <v>20230</v>
      </c>
      <c r="F24" s="23">
        <v>2295</v>
      </c>
      <c r="G24" s="64">
        <v>479.5</v>
      </c>
      <c r="H24" s="38"/>
      <c r="I24" s="2"/>
      <c r="J24" s="24"/>
    </row>
    <row r="25" spans="1:14" x14ac:dyDescent="0.25">
      <c r="A25" s="21"/>
      <c r="B25" s="89" t="s">
        <v>23</v>
      </c>
      <c r="C25" s="89"/>
      <c r="D25" s="89"/>
      <c r="E25" s="89"/>
      <c r="F25" s="89"/>
      <c r="G25" s="89"/>
      <c r="H25" s="90"/>
      <c r="I25" s="2"/>
      <c r="J25" s="24"/>
    </row>
    <row r="26" spans="1:14" x14ac:dyDescent="0.25">
      <c r="A26" s="1"/>
      <c r="B26" s="63"/>
      <c r="C26" s="2"/>
      <c r="D26" s="2"/>
      <c r="E26" s="26"/>
      <c r="F26" s="2"/>
      <c r="G26" s="2"/>
      <c r="H26" s="2"/>
      <c r="I26" s="2"/>
      <c r="J26" s="2"/>
    </row>
    <row r="27" spans="1:14" x14ac:dyDescent="0.25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 x14ac:dyDescent="0.25">
      <c r="B31" s="29"/>
    </row>
  </sheetData>
  <mergeCells count="15">
    <mergeCell ref="B25:H25"/>
    <mergeCell ref="C14:D14"/>
    <mergeCell ref="E14:F14"/>
    <mergeCell ref="G14:H14"/>
    <mergeCell ref="B15:H15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J3" sqref="J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44529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3" t="s">
        <v>6</v>
      </c>
      <c r="C10" s="73"/>
      <c r="D10" s="73"/>
      <c r="E10" s="73"/>
      <c r="F10" s="73"/>
      <c r="G10" s="73"/>
      <c r="H10" s="7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4" t="s">
        <v>7</v>
      </c>
      <c r="C12" s="76" t="s">
        <v>8</v>
      </c>
      <c r="D12" s="77"/>
      <c r="E12" s="77"/>
      <c r="F12" s="78"/>
      <c r="G12" s="76" t="s">
        <v>9</v>
      </c>
      <c r="H12" s="78"/>
      <c r="I12" s="2"/>
      <c r="J12" s="2"/>
      <c r="L12" s="3"/>
    </row>
    <row r="13" spans="1:14" x14ac:dyDescent="0.25">
      <c r="A13" s="1"/>
      <c r="B13" s="75"/>
      <c r="C13" s="79" t="s">
        <v>10</v>
      </c>
      <c r="D13" s="80"/>
      <c r="E13" s="81" t="s">
        <v>11</v>
      </c>
      <c r="F13" s="82"/>
      <c r="G13" s="81" t="s">
        <v>12</v>
      </c>
      <c r="H13" s="83"/>
      <c r="I13" s="2"/>
      <c r="J13" s="6"/>
      <c r="L13" s="3"/>
      <c r="N13" s="7"/>
    </row>
    <row r="14" spans="1:14" x14ac:dyDescent="0.25">
      <c r="A14" s="1"/>
      <c r="B14" s="8">
        <f>J7</f>
        <v>44529</v>
      </c>
      <c r="C14" s="86">
        <v>1795</v>
      </c>
      <c r="D14" s="87"/>
      <c r="E14" s="86">
        <v>1785.95</v>
      </c>
      <c r="F14" s="87"/>
      <c r="G14" s="86">
        <v>23.23</v>
      </c>
      <c r="H14" s="87"/>
      <c r="I14" s="2"/>
      <c r="J14" s="6"/>
      <c r="L14" s="3"/>
      <c r="N14" s="7"/>
    </row>
    <row r="15" spans="1:14" x14ac:dyDescent="0.25">
      <c r="A15" s="1"/>
      <c r="B15" s="84"/>
      <c r="C15" s="84"/>
      <c r="D15" s="84"/>
      <c r="E15" s="84"/>
      <c r="F15" s="84"/>
      <c r="G15" s="84"/>
      <c r="H15" s="84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3" t="s">
        <v>14</v>
      </c>
      <c r="C20" s="73"/>
      <c r="D20" s="73"/>
      <c r="E20" s="73"/>
      <c r="F20" s="73"/>
      <c r="G20" s="73"/>
      <c r="H20" s="73"/>
      <c r="I20" s="66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88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88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44529</v>
      </c>
      <c r="C24" s="23">
        <v>2649</v>
      </c>
      <c r="D24" s="23">
        <v>9750</v>
      </c>
      <c r="E24" s="23">
        <v>20325</v>
      </c>
      <c r="F24" s="23">
        <v>2355</v>
      </c>
      <c r="G24" s="68">
        <v>470</v>
      </c>
      <c r="H24" s="38"/>
      <c r="I24" s="2"/>
      <c r="J24" s="24"/>
    </row>
    <row r="25" spans="1:14" x14ac:dyDescent="0.25">
      <c r="A25" s="21"/>
      <c r="B25" s="89" t="s">
        <v>23</v>
      </c>
      <c r="C25" s="89"/>
      <c r="D25" s="89"/>
      <c r="E25" s="89"/>
      <c r="F25" s="89"/>
      <c r="G25" s="89"/>
      <c r="H25" s="90"/>
      <c r="I25" s="2"/>
      <c r="J25" s="24"/>
    </row>
    <row r="26" spans="1:14" x14ac:dyDescent="0.25">
      <c r="A26" s="1"/>
      <c r="B26" s="67"/>
      <c r="C26" s="2"/>
      <c r="D26" s="2"/>
      <c r="E26" s="26"/>
      <c r="F26" s="2"/>
      <c r="G26" s="2"/>
      <c r="H26" s="2"/>
      <c r="I26" s="2"/>
      <c r="J26" s="2"/>
    </row>
    <row r="27" spans="1:14" x14ac:dyDescent="0.25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 x14ac:dyDescent="0.25">
      <c r="B31" s="29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5:H25"/>
    <mergeCell ref="C14:D14"/>
    <mergeCell ref="E14:F14"/>
    <mergeCell ref="G14:H14"/>
    <mergeCell ref="B15:H15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abSelected="1" workbookViewId="0">
      <selection activeCell="J18" sqref="J18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44530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3" t="s">
        <v>6</v>
      </c>
      <c r="C10" s="73"/>
      <c r="D10" s="73"/>
      <c r="E10" s="73"/>
      <c r="F10" s="73"/>
      <c r="G10" s="73"/>
      <c r="H10" s="7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4" t="s">
        <v>7</v>
      </c>
      <c r="C12" s="76" t="s">
        <v>8</v>
      </c>
      <c r="D12" s="77"/>
      <c r="E12" s="77"/>
      <c r="F12" s="78"/>
      <c r="G12" s="76" t="s">
        <v>9</v>
      </c>
      <c r="H12" s="78"/>
      <c r="I12" s="2"/>
      <c r="J12" s="2"/>
      <c r="L12" s="3"/>
    </row>
    <row r="13" spans="1:14" x14ac:dyDescent="0.25">
      <c r="A13" s="1"/>
      <c r="B13" s="75"/>
      <c r="C13" s="79" t="s">
        <v>10</v>
      </c>
      <c r="D13" s="80"/>
      <c r="E13" s="81" t="s">
        <v>11</v>
      </c>
      <c r="F13" s="82"/>
      <c r="G13" s="81" t="s">
        <v>12</v>
      </c>
      <c r="H13" s="83"/>
      <c r="I13" s="2"/>
      <c r="J13" s="6"/>
      <c r="L13" s="3"/>
      <c r="N13" s="7"/>
    </row>
    <row r="14" spans="1:14" x14ac:dyDescent="0.25">
      <c r="A14" s="1"/>
      <c r="B14" s="8">
        <f>J7</f>
        <v>44530</v>
      </c>
      <c r="C14" s="86">
        <v>1797.6</v>
      </c>
      <c r="D14" s="87"/>
      <c r="E14" s="86">
        <v>1804.4</v>
      </c>
      <c r="F14" s="87"/>
      <c r="G14" s="86">
        <v>22.86</v>
      </c>
      <c r="H14" s="87"/>
      <c r="I14" s="2"/>
      <c r="J14" s="6"/>
      <c r="L14" s="3"/>
      <c r="N14" s="7"/>
    </row>
    <row r="15" spans="1:14" x14ac:dyDescent="0.25">
      <c r="A15" s="1"/>
      <c r="B15" s="84"/>
      <c r="C15" s="84"/>
      <c r="D15" s="84"/>
      <c r="E15" s="84"/>
      <c r="F15" s="84"/>
      <c r="G15" s="84"/>
      <c r="H15" s="84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3" t="s">
        <v>14</v>
      </c>
      <c r="C20" s="73"/>
      <c r="D20" s="73"/>
      <c r="E20" s="73"/>
      <c r="F20" s="73"/>
      <c r="G20" s="73"/>
      <c r="H20" s="73"/>
      <c r="I20" s="71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88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88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44530</v>
      </c>
      <c r="C24" s="23">
        <v>2634.5</v>
      </c>
      <c r="D24" s="23">
        <v>9600</v>
      </c>
      <c r="E24" s="23">
        <v>20180</v>
      </c>
      <c r="F24" s="23">
        <v>2343.5</v>
      </c>
      <c r="G24" s="70">
        <v>475</v>
      </c>
      <c r="H24" s="38"/>
      <c r="I24" s="2"/>
      <c r="J24" s="24"/>
    </row>
    <row r="25" spans="1:14" x14ac:dyDescent="0.25">
      <c r="A25" s="21"/>
      <c r="B25" s="89" t="s">
        <v>23</v>
      </c>
      <c r="C25" s="89"/>
      <c r="D25" s="89"/>
      <c r="E25" s="89"/>
      <c r="F25" s="89"/>
      <c r="G25" s="89"/>
      <c r="H25" s="90"/>
      <c r="I25" s="2"/>
      <c r="J25" s="24"/>
    </row>
    <row r="26" spans="1:14" x14ac:dyDescent="0.25">
      <c r="A26" s="1"/>
      <c r="B26" s="69"/>
      <c r="C26" s="2"/>
      <c r="D26" s="2"/>
      <c r="E26" s="26"/>
      <c r="F26" s="2"/>
      <c r="G26" s="2"/>
      <c r="H26" s="2"/>
      <c r="I26" s="2"/>
      <c r="J26" s="2"/>
    </row>
    <row r="27" spans="1:14" x14ac:dyDescent="0.25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 x14ac:dyDescent="0.25">
      <c r="B31" s="29"/>
    </row>
  </sheetData>
  <mergeCells count="15">
    <mergeCell ref="B25:H25"/>
    <mergeCell ref="C14:D14"/>
    <mergeCell ref="E14:F14"/>
    <mergeCell ref="G14:H14"/>
    <mergeCell ref="B15:H15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H24" sqref="H2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44503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3" t="s">
        <v>6</v>
      </c>
      <c r="C10" s="73"/>
      <c r="D10" s="73"/>
      <c r="E10" s="73"/>
      <c r="F10" s="73"/>
      <c r="G10" s="73"/>
      <c r="H10" s="7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4" t="s">
        <v>7</v>
      </c>
      <c r="C12" s="76" t="s">
        <v>8</v>
      </c>
      <c r="D12" s="77"/>
      <c r="E12" s="77"/>
      <c r="F12" s="78"/>
      <c r="G12" s="76" t="s">
        <v>9</v>
      </c>
      <c r="H12" s="78"/>
      <c r="I12" s="2"/>
      <c r="J12" s="2"/>
      <c r="L12" s="3"/>
    </row>
    <row r="13" spans="1:14" x14ac:dyDescent="0.25">
      <c r="A13" s="1"/>
      <c r="B13" s="75"/>
      <c r="C13" s="79" t="s">
        <v>10</v>
      </c>
      <c r="D13" s="80"/>
      <c r="E13" s="81" t="s">
        <v>11</v>
      </c>
      <c r="F13" s="82"/>
      <c r="G13" s="81" t="s">
        <v>12</v>
      </c>
      <c r="H13" s="83"/>
      <c r="I13" s="2"/>
      <c r="J13" s="6"/>
      <c r="L13" s="3"/>
      <c r="N13" s="7"/>
    </row>
    <row r="14" spans="1:14" x14ac:dyDescent="0.25">
      <c r="A14" s="1"/>
      <c r="B14" s="8">
        <f>J7</f>
        <v>44503</v>
      </c>
      <c r="C14" s="86">
        <v>1781.85</v>
      </c>
      <c r="D14" s="87"/>
      <c r="E14" s="86">
        <v>1763.45</v>
      </c>
      <c r="F14" s="87"/>
      <c r="G14" s="86">
        <v>23.58</v>
      </c>
      <c r="H14" s="87"/>
      <c r="I14" s="2"/>
      <c r="J14" s="6"/>
      <c r="L14" s="3"/>
      <c r="N14" s="7"/>
    </row>
    <row r="15" spans="1:14" x14ac:dyDescent="0.25">
      <c r="A15" s="1"/>
      <c r="B15" s="84"/>
      <c r="C15" s="84"/>
      <c r="D15" s="84"/>
      <c r="E15" s="84"/>
      <c r="F15" s="84"/>
      <c r="G15" s="84"/>
      <c r="H15" s="84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3" t="s">
        <v>14</v>
      </c>
      <c r="C20" s="73"/>
      <c r="D20" s="73"/>
      <c r="E20" s="73"/>
      <c r="F20" s="73"/>
      <c r="G20" s="73"/>
      <c r="H20" s="73"/>
      <c r="I20" s="30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88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88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44503</v>
      </c>
      <c r="C24" s="23">
        <v>2705.5</v>
      </c>
      <c r="D24" s="23">
        <v>9824.5</v>
      </c>
      <c r="E24" s="23">
        <v>19775</v>
      </c>
      <c r="F24" s="23">
        <v>2420</v>
      </c>
      <c r="G24" s="32">
        <v>471</v>
      </c>
      <c r="H24" s="38"/>
      <c r="I24" s="2"/>
      <c r="J24" s="24"/>
    </row>
    <row r="25" spans="1:14" x14ac:dyDescent="0.25">
      <c r="A25" s="21"/>
      <c r="B25" s="84"/>
      <c r="C25" s="84"/>
      <c r="D25" s="84"/>
      <c r="E25" s="84"/>
      <c r="F25" s="84"/>
      <c r="G25" s="84"/>
      <c r="H25" s="85"/>
      <c r="I25" s="2"/>
      <c r="J25" s="24"/>
    </row>
    <row r="26" spans="1:14" x14ac:dyDescent="0.25">
      <c r="A26" s="1"/>
      <c r="B26" s="25"/>
      <c r="C26" s="2"/>
      <c r="D26" s="2"/>
      <c r="E26" s="26"/>
      <c r="F26" s="2"/>
      <c r="G26" s="2"/>
      <c r="H26" s="2"/>
      <c r="I26" s="2"/>
      <c r="J26" s="2"/>
    </row>
    <row r="27" spans="1:14" x14ac:dyDescent="0.25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 x14ac:dyDescent="0.25">
      <c r="B31" s="29"/>
    </row>
  </sheetData>
  <mergeCells count="15">
    <mergeCell ref="B25:H25"/>
    <mergeCell ref="C14:D14"/>
    <mergeCell ref="E14:F14"/>
    <mergeCell ref="G14:H14"/>
    <mergeCell ref="B15:H15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H24" sqref="H2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44504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3" t="s">
        <v>6</v>
      </c>
      <c r="C10" s="73"/>
      <c r="D10" s="73"/>
      <c r="E10" s="73"/>
      <c r="F10" s="73"/>
      <c r="G10" s="73"/>
      <c r="H10" s="7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4" t="s">
        <v>7</v>
      </c>
      <c r="C12" s="76" t="s">
        <v>8</v>
      </c>
      <c r="D12" s="77"/>
      <c r="E12" s="77"/>
      <c r="F12" s="78"/>
      <c r="G12" s="76" t="s">
        <v>9</v>
      </c>
      <c r="H12" s="78"/>
      <c r="I12" s="2"/>
      <c r="J12" s="2"/>
      <c r="L12" s="3"/>
    </row>
    <row r="13" spans="1:14" x14ac:dyDescent="0.25">
      <c r="A13" s="1"/>
      <c r="B13" s="75"/>
      <c r="C13" s="79" t="s">
        <v>10</v>
      </c>
      <c r="D13" s="80"/>
      <c r="E13" s="81" t="s">
        <v>11</v>
      </c>
      <c r="F13" s="82"/>
      <c r="G13" s="81" t="s">
        <v>12</v>
      </c>
      <c r="H13" s="83"/>
      <c r="I13" s="2"/>
      <c r="J13" s="6"/>
      <c r="L13" s="3"/>
      <c r="N13" s="7"/>
    </row>
    <row r="14" spans="1:14" x14ac:dyDescent="0.25">
      <c r="A14" s="1"/>
      <c r="B14" s="8">
        <f>J7</f>
        <v>44504</v>
      </c>
      <c r="C14" s="86">
        <v>1778.1</v>
      </c>
      <c r="D14" s="87"/>
      <c r="E14" s="86">
        <v>1796.15</v>
      </c>
      <c r="F14" s="87"/>
      <c r="G14" s="86">
        <v>23.73</v>
      </c>
      <c r="H14" s="87"/>
      <c r="I14" s="2"/>
      <c r="J14" s="6"/>
      <c r="L14" s="3"/>
      <c r="N14" s="7"/>
    </row>
    <row r="15" spans="1:14" x14ac:dyDescent="0.25">
      <c r="A15" s="1"/>
      <c r="B15" s="84"/>
      <c r="C15" s="84"/>
      <c r="D15" s="84"/>
      <c r="E15" s="84"/>
      <c r="F15" s="84"/>
      <c r="G15" s="84"/>
      <c r="H15" s="84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3" t="s">
        <v>14</v>
      </c>
      <c r="C20" s="73"/>
      <c r="D20" s="73"/>
      <c r="E20" s="73"/>
      <c r="F20" s="73"/>
      <c r="G20" s="73"/>
      <c r="H20" s="73"/>
      <c r="I20" s="31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88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88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44504</v>
      </c>
      <c r="C24" s="23">
        <v>2642.5</v>
      </c>
      <c r="D24" s="23">
        <v>9784.5</v>
      </c>
      <c r="E24" s="23">
        <v>19570</v>
      </c>
      <c r="F24" s="23">
        <v>2412</v>
      </c>
      <c r="G24" s="32">
        <v>477</v>
      </c>
      <c r="H24" s="38"/>
      <c r="I24" s="2"/>
      <c r="J24" s="24"/>
    </row>
    <row r="25" spans="1:14" x14ac:dyDescent="0.25">
      <c r="A25" s="21"/>
      <c r="B25" s="84"/>
      <c r="C25" s="84"/>
      <c r="D25" s="84"/>
      <c r="E25" s="84"/>
      <c r="F25" s="84"/>
      <c r="G25" s="84"/>
      <c r="H25" s="85"/>
      <c r="I25" s="2"/>
      <c r="J25" s="24"/>
    </row>
    <row r="26" spans="1:14" x14ac:dyDescent="0.25">
      <c r="A26" s="1"/>
      <c r="B26" s="25"/>
      <c r="C26" s="2"/>
      <c r="D26" s="2"/>
      <c r="E26" s="26"/>
      <c r="F26" s="2"/>
      <c r="G26" s="2"/>
      <c r="H26" s="2"/>
      <c r="I26" s="2"/>
      <c r="J26" s="2"/>
    </row>
    <row r="27" spans="1:14" x14ac:dyDescent="0.25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 x14ac:dyDescent="0.25">
      <c r="B31" s="29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5:H25"/>
    <mergeCell ref="C14:D14"/>
    <mergeCell ref="E14:F14"/>
    <mergeCell ref="G14:H14"/>
    <mergeCell ref="B15:H15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J24" sqref="J2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44505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3" t="s">
        <v>6</v>
      </c>
      <c r="C10" s="73"/>
      <c r="D10" s="73"/>
      <c r="E10" s="73"/>
      <c r="F10" s="73"/>
      <c r="G10" s="73"/>
      <c r="H10" s="7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4" t="s">
        <v>7</v>
      </c>
      <c r="C12" s="76" t="s">
        <v>8</v>
      </c>
      <c r="D12" s="77"/>
      <c r="E12" s="77"/>
      <c r="F12" s="78"/>
      <c r="G12" s="76" t="s">
        <v>9</v>
      </c>
      <c r="H12" s="78"/>
      <c r="I12" s="2"/>
      <c r="J12" s="2"/>
      <c r="L12" s="3"/>
    </row>
    <row r="13" spans="1:14" x14ac:dyDescent="0.25">
      <c r="A13" s="1"/>
      <c r="B13" s="75"/>
      <c r="C13" s="79" t="s">
        <v>10</v>
      </c>
      <c r="D13" s="80"/>
      <c r="E13" s="81" t="s">
        <v>11</v>
      </c>
      <c r="F13" s="82"/>
      <c r="G13" s="81" t="s">
        <v>12</v>
      </c>
      <c r="H13" s="83"/>
      <c r="I13" s="2"/>
      <c r="J13" s="6"/>
      <c r="L13" s="3"/>
      <c r="N13" s="7"/>
    </row>
    <row r="14" spans="1:14" x14ac:dyDescent="0.25">
      <c r="A14" s="1"/>
      <c r="B14" s="8">
        <f>J7</f>
        <v>44505</v>
      </c>
      <c r="C14" s="86">
        <v>1793.2</v>
      </c>
      <c r="D14" s="87"/>
      <c r="E14" s="86">
        <v>1801.85</v>
      </c>
      <c r="F14" s="87"/>
      <c r="G14" s="86">
        <v>23.82</v>
      </c>
      <c r="H14" s="87"/>
      <c r="I14" s="2"/>
      <c r="J14" s="6"/>
      <c r="L14" s="3"/>
      <c r="N14" s="7"/>
    </row>
    <row r="15" spans="1:14" x14ac:dyDescent="0.25">
      <c r="A15" s="1"/>
      <c r="B15" s="84"/>
      <c r="C15" s="84"/>
      <c r="D15" s="84"/>
      <c r="E15" s="84"/>
      <c r="F15" s="84"/>
      <c r="G15" s="84"/>
      <c r="H15" s="84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3" t="s">
        <v>14</v>
      </c>
      <c r="C20" s="73"/>
      <c r="D20" s="73"/>
      <c r="E20" s="73"/>
      <c r="F20" s="73"/>
      <c r="G20" s="73"/>
      <c r="H20" s="73"/>
      <c r="I20" s="33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88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88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44505</v>
      </c>
      <c r="C24" s="23">
        <v>2490</v>
      </c>
      <c r="D24" s="23">
        <v>9739</v>
      </c>
      <c r="E24" s="23">
        <v>19250</v>
      </c>
      <c r="F24" s="23">
        <v>2394</v>
      </c>
      <c r="G24" s="32">
        <v>483.5</v>
      </c>
      <c r="H24" s="38"/>
      <c r="I24" s="2"/>
      <c r="J24" s="24"/>
    </row>
    <row r="25" spans="1:14" x14ac:dyDescent="0.25">
      <c r="A25" s="21"/>
      <c r="B25" s="84"/>
      <c r="C25" s="84"/>
      <c r="D25" s="84"/>
      <c r="E25" s="84"/>
      <c r="F25" s="84"/>
      <c r="G25" s="84"/>
      <c r="H25" s="85"/>
      <c r="I25" s="2"/>
      <c r="J25" s="24"/>
    </row>
    <row r="26" spans="1:14" x14ac:dyDescent="0.25">
      <c r="A26" s="1"/>
      <c r="B26" s="25"/>
      <c r="C26" s="2"/>
      <c r="D26" s="2"/>
      <c r="E26" s="26"/>
      <c r="F26" s="2"/>
      <c r="G26" s="2"/>
      <c r="H26" s="2"/>
      <c r="I26" s="2"/>
      <c r="J26" s="2"/>
    </row>
    <row r="27" spans="1:14" x14ac:dyDescent="0.25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 x14ac:dyDescent="0.25">
      <c r="B31" s="29"/>
    </row>
  </sheetData>
  <mergeCells count="15">
    <mergeCell ref="B25:H25"/>
    <mergeCell ref="C14:D14"/>
    <mergeCell ref="E14:F14"/>
    <mergeCell ref="G14:H14"/>
    <mergeCell ref="B15:H15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L22" sqref="L22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44508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3" t="s">
        <v>6</v>
      </c>
      <c r="C10" s="73"/>
      <c r="D10" s="73"/>
      <c r="E10" s="73"/>
      <c r="F10" s="73"/>
      <c r="G10" s="73"/>
      <c r="H10" s="7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4" t="s">
        <v>7</v>
      </c>
      <c r="C12" s="76" t="s">
        <v>8</v>
      </c>
      <c r="D12" s="77"/>
      <c r="E12" s="77"/>
      <c r="F12" s="78"/>
      <c r="G12" s="76" t="s">
        <v>9</v>
      </c>
      <c r="H12" s="78"/>
      <c r="I12" s="2"/>
      <c r="J12" s="2"/>
      <c r="L12" s="3"/>
    </row>
    <row r="13" spans="1:14" x14ac:dyDescent="0.25">
      <c r="A13" s="1"/>
      <c r="B13" s="75"/>
      <c r="C13" s="79" t="s">
        <v>10</v>
      </c>
      <c r="D13" s="80"/>
      <c r="E13" s="81" t="s">
        <v>11</v>
      </c>
      <c r="F13" s="82"/>
      <c r="G13" s="81" t="s">
        <v>12</v>
      </c>
      <c r="H13" s="83"/>
      <c r="I13" s="2"/>
      <c r="J13" s="6"/>
      <c r="L13" s="3"/>
      <c r="N13" s="7"/>
    </row>
    <row r="14" spans="1:14" x14ac:dyDescent="0.25">
      <c r="A14" s="1"/>
      <c r="B14" s="8">
        <f>J7</f>
        <v>44508</v>
      </c>
      <c r="C14" s="86">
        <v>1818</v>
      </c>
      <c r="D14" s="87"/>
      <c r="E14" s="86">
        <v>1822.35</v>
      </c>
      <c r="F14" s="87"/>
      <c r="G14" s="86">
        <v>24.28</v>
      </c>
      <c r="H14" s="87"/>
      <c r="I14" s="2"/>
      <c r="J14" s="6"/>
      <c r="L14" s="3"/>
      <c r="N14" s="7"/>
    </row>
    <row r="15" spans="1:14" x14ac:dyDescent="0.25">
      <c r="A15" s="1"/>
      <c r="B15" s="84"/>
      <c r="C15" s="84"/>
      <c r="D15" s="84"/>
      <c r="E15" s="84"/>
      <c r="F15" s="84"/>
      <c r="G15" s="84"/>
      <c r="H15" s="84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3" t="s">
        <v>14</v>
      </c>
      <c r="C20" s="73"/>
      <c r="D20" s="73"/>
      <c r="E20" s="73"/>
      <c r="F20" s="73"/>
      <c r="G20" s="73"/>
      <c r="H20" s="73"/>
      <c r="I20" s="34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88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88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44508</v>
      </c>
      <c r="C24" s="23">
        <v>2530</v>
      </c>
      <c r="D24" s="23">
        <v>9880</v>
      </c>
      <c r="E24" s="23">
        <v>19600</v>
      </c>
      <c r="F24" s="23">
        <v>2388</v>
      </c>
      <c r="G24" s="35">
        <v>479.5</v>
      </c>
      <c r="H24" s="38"/>
      <c r="I24" s="2"/>
      <c r="J24" s="24"/>
    </row>
    <row r="25" spans="1:14" x14ac:dyDescent="0.25">
      <c r="A25" s="21"/>
      <c r="B25" s="84"/>
      <c r="C25" s="84"/>
      <c r="D25" s="84"/>
      <c r="E25" s="84"/>
      <c r="F25" s="84"/>
      <c r="G25" s="84"/>
      <c r="H25" s="85"/>
      <c r="I25" s="2"/>
      <c r="J25" s="24"/>
    </row>
    <row r="26" spans="1:14" x14ac:dyDescent="0.25">
      <c r="A26" s="1"/>
      <c r="B26" s="36"/>
      <c r="C26" s="2"/>
      <c r="D26" s="2"/>
      <c r="E26" s="26"/>
      <c r="F26" s="2"/>
      <c r="G26" s="2"/>
      <c r="H26" s="2"/>
      <c r="I26" s="2"/>
      <c r="J26" s="2"/>
    </row>
    <row r="27" spans="1:14" x14ac:dyDescent="0.25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 x14ac:dyDescent="0.25">
      <c r="B31" s="29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5:H25"/>
    <mergeCell ref="C14:D14"/>
    <mergeCell ref="E14:F14"/>
    <mergeCell ref="G14:H14"/>
    <mergeCell ref="B15:H15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M25" sqref="M25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44509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3" t="s">
        <v>6</v>
      </c>
      <c r="C10" s="73"/>
      <c r="D10" s="73"/>
      <c r="E10" s="73"/>
      <c r="F10" s="73"/>
      <c r="G10" s="73"/>
      <c r="H10" s="7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4" t="s">
        <v>7</v>
      </c>
      <c r="C12" s="76" t="s">
        <v>8</v>
      </c>
      <c r="D12" s="77"/>
      <c r="E12" s="77"/>
      <c r="F12" s="78"/>
      <c r="G12" s="76" t="s">
        <v>9</v>
      </c>
      <c r="H12" s="78"/>
      <c r="I12" s="2"/>
      <c r="J12" s="2"/>
      <c r="L12" s="3"/>
    </row>
    <row r="13" spans="1:14" x14ac:dyDescent="0.25">
      <c r="A13" s="1"/>
      <c r="B13" s="75"/>
      <c r="C13" s="79" t="s">
        <v>10</v>
      </c>
      <c r="D13" s="80"/>
      <c r="E13" s="81" t="s">
        <v>11</v>
      </c>
      <c r="F13" s="82"/>
      <c r="G13" s="81" t="s">
        <v>12</v>
      </c>
      <c r="H13" s="83"/>
      <c r="I13" s="2"/>
      <c r="J13" s="6"/>
      <c r="L13" s="3"/>
      <c r="N13" s="7"/>
    </row>
    <row r="14" spans="1:14" x14ac:dyDescent="0.25">
      <c r="A14" s="1"/>
      <c r="B14" s="8">
        <f>J7</f>
        <v>44509</v>
      </c>
      <c r="C14" s="86">
        <v>1824.4</v>
      </c>
      <c r="D14" s="87"/>
      <c r="E14" s="86">
        <v>1827.3</v>
      </c>
      <c r="F14" s="87"/>
      <c r="G14" s="86">
        <v>24.37</v>
      </c>
      <c r="H14" s="87"/>
      <c r="I14" s="2"/>
      <c r="J14" s="6"/>
      <c r="L14" s="3"/>
      <c r="N14" s="7"/>
    </row>
    <row r="15" spans="1:14" x14ac:dyDescent="0.25">
      <c r="A15" s="1"/>
      <c r="B15" s="84"/>
      <c r="C15" s="84"/>
      <c r="D15" s="84"/>
      <c r="E15" s="84"/>
      <c r="F15" s="84"/>
      <c r="G15" s="84"/>
      <c r="H15" s="84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3" t="s">
        <v>14</v>
      </c>
      <c r="C20" s="73"/>
      <c r="D20" s="73"/>
      <c r="E20" s="73"/>
      <c r="F20" s="73"/>
      <c r="G20" s="73"/>
      <c r="H20" s="73"/>
      <c r="I20" s="41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88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88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44509</v>
      </c>
      <c r="C24" s="23">
        <v>2581</v>
      </c>
      <c r="D24" s="23">
        <v>9998</v>
      </c>
      <c r="E24" s="23">
        <v>19710</v>
      </c>
      <c r="F24" s="23">
        <v>2398</v>
      </c>
      <c r="G24" s="40">
        <v>475</v>
      </c>
      <c r="H24" s="38"/>
      <c r="I24" s="2"/>
      <c r="J24" s="24"/>
    </row>
    <row r="25" spans="1:14" x14ac:dyDescent="0.25">
      <c r="A25" s="21"/>
      <c r="B25" s="84"/>
      <c r="C25" s="84"/>
      <c r="D25" s="84"/>
      <c r="E25" s="84"/>
      <c r="F25" s="84"/>
      <c r="G25" s="84"/>
      <c r="H25" s="85"/>
      <c r="I25" s="2"/>
      <c r="J25" s="24"/>
    </row>
    <row r="26" spans="1:14" x14ac:dyDescent="0.25">
      <c r="A26" s="1"/>
      <c r="B26" s="39"/>
      <c r="C26" s="2"/>
      <c r="D26" s="2"/>
      <c r="E26" s="26"/>
      <c r="F26" s="2"/>
      <c r="G26" s="2"/>
      <c r="H26" s="2"/>
      <c r="I26" s="2"/>
      <c r="J26" s="2"/>
    </row>
    <row r="27" spans="1:14" x14ac:dyDescent="0.25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 x14ac:dyDescent="0.25">
      <c r="B31" s="29"/>
    </row>
  </sheetData>
  <mergeCells count="15">
    <mergeCell ref="B25:H25"/>
    <mergeCell ref="C14:D14"/>
    <mergeCell ref="E14:F14"/>
    <mergeCell ref="G14:H14"/>
    <mergeCell ref="B15:H15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G24" sqref="G2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44510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3" t="s">
        <v>6</v>
      </c>
      <c r="C10" s="73"/>
      <c r="D10" s="73"/>
      <c r="E10" s="73"/>
      <c r="F10" s="73"/>
      <c r="G10" s="73"/>
      <c r="H10" s="7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4" t="s">
        <v>7</v>
      </c>
      <c r="C12" s="76" t="s">
        <v>8</v>
      </c>
      <c r="D12" s="77"/>
      <c r="E12" s="77"/>
      <c r="F12" s="78"/>
      <c r="G12" s="76" t="s">
        <v>9</v>
      </c>
      <c r="H12" s="78"/>
      <c r="I12" s="2"/>
      <c r="J12" s="2"/>
      <c r="L12" s="3"/>
    </row>
    <row r="13" spans="1:14" x14ac:dyDescent="0.25">
      <c r="A13" s="1"/>
      <c r="B13" s="75"/>
      <c r="C13" s="79" t="s">
        <v>10</v>
      </c>
      <c r="D13" s="80"/>
      <c r="E13" s="81" t="s">
        <v>11</v>
      </c>
      <c r="F13" s="82"/>
      <c r="G13" s="81" t="s">
        <v>12</v>
      </c>
      <c r="H13" s="83"/>
      <c r="I13" s="2"/>
      <c r="J13" s="6"/>
      <c r="L13" s="3"/>
      <c r="N13" s="7"/>
    </row>
    <row r="14" spans="1:14" x14ac:dyDescent="0.25">
      <c r="A14" s="1"/>
      <c r="B14" s="8">
        <f>J7</f>
        <v>44510</v>
      </c>
      <c r="C14" s="86">
        <v>1824.95</v>
      </c>
      <c r="D14" s="87"/>
      <c r="E14" s="86">
        <v>1859.4</v>
      </c>
      <c r="F14" s="87"/>
      <c r="G14" s="86">
        <v>24.17</v>
      </c>
      <c r="H14" s="87"/>
      <c r="I14" s="2"/>
      <c r="J14" s="6"/>
      <c r="L14" s="3"/>
      <c r="N14" s="7"/>
    </row>
    <row r="15" spans="1:14" x14ac:dyDescent="0.25">
      <c r="A15" s="1"/>
      <c r="B15" s="84"/>
      <c r="C15" s="84"/>
      <c r="D15" s="84"/>
      <c r="E15" s="84"/>
      <c r="F15" s="84"/>
      <c r="G15" s="84"/>
      <c r="H15" s="84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3" t="s">
        <v>14</v>
      </c>
      <c r="C20" s="73"/>
      <c r="D20" s="73"/>
      <c r="E20" s="73"/>
      <c r="F20" s="73"/>
      <c r="G20" s="73"/>
      <c r="H20" s="73"/>
      <c r="I20" s="42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88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88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44510</v>
      </c>
      <c r="C24" s="23">
        <v>2553</v>
      </c>
      <c r="D24" s="23">
        <v>9790</v>
      </c>
      <c r="E24" s="23">
        <v>19630</v>
      </c>
      <c r="F24" s="23">
        <v>2349</v>
      </c>
      <c r="G24" s="44">
        <v>473</v>
      </c>
      <c r="H24" s="38"/>
      <c r="I24" s="2"/>
      <c r="J24" s="24"/>
    </row>
    <row r="25" spans="1:14" x14ac:dyDescent="0.25">
      <c r="A25" s="21"/>
      <c r="B25" s="84"/>
      <c r="C25" s="84"/>
      <c r="D25" s="84"/>
      <c r="E25" s="84"/>
      <c r="F25" s="84"/>
      <c r="G25" s="84"/>
      <c r="H25" s="85"/>
      <c r="I25" s="2"/>
      <c r="J25" s="24"/>
    </row>
    <row r="26" spans="1:14" x14ac:dyDescent="0.25">
      <c r="A26" s="1"/>
      <c r="B26" s="43"/>
      <c r="C26" s="2"/>
      <c r="D26" s="2"/>
      <c r="E26" s="26"/>
      <c r="F26" s="2"/>
      <c r="G26" s="2"/>
      <c r="H26" s="2"/>
      <c r="I26" s="2"/>
      <c r="J26" s="2"/>
    </row>
    <row r="27" spans="1:14" x14ac:dyDescent="0.25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 x14ac:dyDescent="0.25">
      <c r="B31" s="29"/>
    </row>
  </sheetData>
  <mergeCells count="15">
    <mergeCell ref="I5:J5"/>
    <mergeCell ref="B10:H10"/>
    <mergeCell ref="B12:B13"/>
    <mergeCell ref="C12:F12"/>
    <mergeCell ref="G12:H12"/>
    <mergeCell ref="C13:D13"/>
    <mergeCell ref="E13:F13"/>
    <mergeCell ref="G13:H13"/>
    <mergeCell ref="B25:H25"/>
    <mergeCell ref="C14:D14"/>
    <mergeCell ref="E14:F14"/>
    <mergeCell ref="G14:H14"/>
    <mergeCell ref="B15:H15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J20" sqref="J20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72" t="s">
        <v>4</v>
      </c>
      <c r="J5" s="7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44511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73" t="s">
        <v>6</v>
      </c>
      <c r="C10" s="73"/>
      <c r="D10" s="73"/>
      <c r="E10" s="73"/>
      <c r="F10" s="73"/>
      <c r="G10" s="73"/>
      <c r="H10" s="7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74" t="s">
        <v>7</v>
      </c>
      <c r="C12" s="76" t="s">
        <v>8</v>
      </c>
      <c r="D12" s="77"/>
      <c r="E12" s="77"/>
      <c r="F12" s="78"/>
      <c r="G12" s="76" t="s">
        <v>9</v>
      </c>
      <c r="H12" s="78"/>
      <c r="I12" s="2"/>
      <c r="J12" s="2"/>
      <c r="L12" s="3"/>
    </row>
    <row r="13" spans="1:14" x14ac:dyDescent="0.25">
      <c r="A13" s="1"/>
      <c r="B13" s="75"/>
      <c r="C13" s="79" t="s">
        <v>10</v>
      </c>
      <c r="D13" s="80"/>
      <c r="E13" s="81" t="s">
        <v>11</v>
      </c>
      <c r="F13" s="82"/>
      <c r="G13" s="81" t="s">
        <v>12</v>
      </c>
      <c r="H13" s="83"/>
      <c r="I13" s="2"/>
      <c r="J13" s="6"/>
      <c r="L13" s="3"/>
      <c r="N13" s="7"/>
    </row>
    <row r="14" spans="1:14" x14ac:dyDescent="0.25">
      <c r="A14" s="1"/>
      <c r="B14" s="8">
        <f>J7</f>
        <v>44511</v>
      </c>
      <c r="C14" s="86">
        <v>1859.25</v>
      </c>
      <c r="D14" s="87"/>
      <c r="E14" s="86">
        <v>1857.9</v>
      </c>
      <c r="F14" s="87"/>
      <c r="G14" s="86">
        <v>24.98</v>
      </c>
      <c r="H14" s="87"/>
      <c r="I14" s="2"/>
      <c r="J14" s="6"/>
      <c r="L14" s="3"/>
      <c r="N14" s="7"/>
    </row>
    <row r="15" spans="1:14" x14ac:dyDescent="0.25">
      <c r="A15" s="1"/>
      <c r="B15" s="84"/>
      <c r="C15" s="84"/>
      <c r="D15" s="84"/>
      <c r="E15" s="84"/>
      <c r="F15" s="84"/>
      <c r="G15" s="84"/>
      <c r="H15" s="84"/>
      <c r="I15" s="2"/>
      <c r="J15" s="6"/>
      <c r="L15" s="3"/>
      <c r="N15" s="7"/>
    </row>
    <row r="16" spans="1:14" x14ac:dyDescent="0.25">
      <c r="A16" s="1"/>
      <c r="B16" s="2"/>
      <c r="C16" s="2"/>
      <c r="D16" s="9"/>
      <c r="E16" s="2"/>
      <c r="F16" s="2"/>
      <c r="G16" s="2"/>
      <c r="H16" s="2"/>
      <c r="I16" s="2"/>
      <c r="J16" s="6"/>
      <c r="L16" s="3"/>
      <c r="M16" s="10"/>
      <c r="N16" s="3"/>
    </row>
    <row r="17" spans="1:14" x14ac:dyDescent="0.25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73" t="s">
        <v>14</v>
      </c>
      <c r="C20" s="73"/>
      <c r="D20" s="73"/>
      <c r="E20" s="73"/>
      <c r="F20" s="73"/>
      <c r="G20" s="73"/>
      <c r="H20" s="73"/>
      <c r="I20" s="47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88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88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</f>
        <v>44511</v>
      </c>
      <c r="C24" s="23">
        <v>2645</v>
      </c>
      <c r="D24" s="23">
        <v>9849.5</v>
      </c>
      <c r="E24" s="23">
        <v>19845</v>
      </c>
      <c r="F24" s="23">
        <v>2384</v>
      </c>
      <c r="G24" s="46">
        <v>476</v>
      </c>
      <c r="H24" s="38"/>
      <c r="I24" s="2"/>
      <c r="J24" s="24"/>
    </row>
    <row r="25" spans="1:14" x14ac:dyDescent="0.25">
      <c r="A25" s="21"/>
      <c r="B25" s="84"/>
      <c r="C25" s="84"/>
      <c r="D25" s="84"/>
      <c r="E25" s="84"/>
      <c r="F25" s="84"/>
      <c r="G25" s="84"/>
      <c r="H25" s="85"/>
      <c r="I25" s="2"/>
      <c r="J25" s="24"/>
    </row>
    <row r="26" spans="1:14" x14ac:dyDescent="0.25">
      <c r="A26" s="1"/>
      <c r="B26" s="45"/>
      <c r="C26" s="2"/>
      <c r="D26" s="2"/>
      <c r="E26" s="26"/>
      <c r="F26" s="2"/>
      <c r="G26" s="2"/>
      <c r="H26" s="2"/>
      <c r="I26" s="2"/>
      <c r="J26" s="2"/>
    </row>
    <row r="27" spans="1:14" x14ac:dyDescent="0.25">
      <c r="A27" s="1"/>
      <c r="B27" s="11" t="s">
        <v>21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7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22</v>
      </c>
      <c r="C29" s="1"/>
      <c r="D29" s="28"/>
      <c r="E29" s="1"/>
      <c r="F29" s="1"/>
      <c r="G29" s="1"/>
      <c r="H29" s="1"/>
      <c r="I29" s="1"/>
      <c r="J29" s="1"/>
    </row>
    <row r="31" spans="1:14" x14ac:dyDescent="0.25">
      <c r="B31" s="29"/>
    </row>
  </sheetData>
  <mergeCells count="15">
    <mergeCell ref="B25:H25"/>
    <mergeCell ref="C14:D14"/>
    <mergeCell ref="E14:F14"/>
    <mergeCell ref="G14:H14"/>
    <mergeCell ref="B15:H15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01-11-2021</vt:lpstr>
      <vt:lpstr>02-11-2021</vt:lpstr>
      <vt:lpstr>03-11-2021</vt:lpstr>
      <vt:lpstr>04-11-2021</vt:lpstr>
      <vt:lpstr>05-11-2021</vt:lpstr>
      <vt:lpstr>08-11-2021</vt:lpstr>
      <vt:lpstr>09-11-2021</vt:lpstr>
      <vt:lpstr>10-11-2021</vt:lpstr>
      <vt:lpstr>11-11-2021</vt:lpstr>
      <vt:lpstr>12-11-2021</vt:lpstr>
      <vt:lpstr>15-11-2021</vt:lpstr>
      <vt:lpstr>16-11-2021</vt:lpstr>
      <vt:lpstr>17-11-2021</vt:lpstr>
      <vt:lpstr>18-11-2021</vt:lpstr>
      <vt:lpstr>19-11-2021</vt:lpstr>
      <vt:lpstr>22-11-2021</vt:lpstr>
      <vt:lpstr>23-11-2021</vt:lpstr>
      <vt:lpstr>24-11-2021</vt:lpstr>
      <vt:lpstr>25-11-2021</vt:lpstr>
      <vt:lpstr>26-11-2021</vt:lpstr>
      <vt:lpstr>29-11-2021</vt:lpstr>
      <vt:lpstr>30-11-2021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Rodriguez</dc:creator>
  <cp:lastModifiedBy>Emily Rodriguez</cp:lastModifiedBy>
  <dcterms:created xsi:type="dcterms:W3CDTF">2021-11-02T04:50:27Z</dcterms:created>
  <dcterms:modified xsi:type="dcterms:W3CDTF">2021-12-01T04:30:45Z</dcterms:modified>
</cp:coreProperties>
</file>