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ily Rodriguez\Desktop\BCV\Oro BCV\Metales\2021\"/>
    </mc:Choice>
  </mc:AlternateContent>
  <bookViews>
    <workbookView xWindow="0" yWindow="0" windowWidth="24000" windowHeight="9630" firstSheet="19" activeTab="21"/>
  </bookViews>
  <sheets>
    <sheet name="1-06-2021" sheetId="1" r:id="rId1"/>
    <sheet name="2-06-2021" sheetId="2" r:id="rId2"/>
    <sheet name="3-06-2021" sheetId="3" r:id="rId3"/>
    <sheet name="4-06-2021" sheetId="4" r:id="rId4"/>
    <sheet name="7-06-2021" sheetId="5" r:id="rId5"/>
    <sheet name="8-06-2021" sheetId="6" r:id="rId6"/>
    <sheet name="9-06-2021" sheetId="7" r:id="rId7"/>
    <sheet name="10-06-2021" sheetId="8" r:id="rId8"/>
    <sheet name="11-06-2021" sheetId="9" r:id="rId9"/>
    <sheet name="14-06-2021" sheetId="10" r:id="rId10"/>
    <sheet name="15-06-2021" sheetId="11" r:id="rId11"/>
    <sheet name="16-06-2021" sheetId="12" r:id="rId12"/>
    <sheet name="17-06-2021" sheetId="13" r:id="rId13"/>
    <sheet name="18-06-2021" sheetId="14" r:id="rId14"/>
    <sheet name="21-06-2021" sheetId="15" r:id="rId15"/>
    <sheet name="22-06-2021" sheetId="16" r:id="rId16"/>
    <sheet name="23-06-2021" sheetId="17" r:id="rId17"/>
    <sheet name="24-06-2021" sheetId="18" r:id="rId18"/>
    <sheet name="25-06-2021" sheetId="19" r:id="rId19"/>
    <sheet name="28-06-2021" sheetId="20" r:id="rId20"/>
    <sheet name="29-06-2021" sheetId="21" r:id="rId21"/>
    <sheet name="30-06-2021" sheetId="22" r:id="rId2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2" l="1"/>
  <c r="B23" i="22" s="1"/>
  <c r="B23" i="21"/>
  <c r="B14" i="21"/>
  <c r="B23" i="20" l="1"/>
  <c r="B14" i="20"/>
  <c r="B14" i="19"/>
  <c r="B23" i="19" s="1"/>
  <c r="B14" i="18"/>
  <c r="B23" i="18" s="1"/>
  <c r="B14" i="17"/>
  <c r="B23" i="17" s="1"/>
  <c r="B23" i="16"/>
  <c r="B14" i="16"/>
  <c r="B23" i="15"/>
  <c r="B14" i="15"/>
  <c r="B14" i="14"/>
  <c r="B23" i="14" s="1"/>
  <c r="B14" i="13"/>
  <c r="B23" i="13" s="1"/>
  <c r="B14" i="12" l="1"/>
  <c r="B23" i="12" s="1"/>
  <c r="B23" i="11"/>
  <c r="B14" i="11"/>
  <c r="B23" i="10" l="1"/>
  <c r="B14" i="10"/>
  <c r="B14" i="9"/>
  <c r="B23" i="9" s="1"/>
  <c r="B14" i="8"/>
  <c r="B23" i="8" s="1"/>
  <c r="B14" i="7" l="1"/>
  <c r="B23" i="7" s="1"/>
  <c r="B14" i="6"/>
  <c r="B23" i="6" s="1"/>
  <c r="B14" i="5"/>
  <c r="B23" i="5" s="1"/>
  <c r="B14" i="4"/>
  <c r="B23" i="4" s="1"/>
  <c r="B14" i="3"/>
  <c r="B23" i="3" s="1"/>
  <c r="B14" i="2"/>
  <c r="B23" i="2" s="1"/>
  <c r="B14" i="1" l="1"/>
  <c r="B23" i="1" s="1"/>
</calcChain>
</file>

<file path=xl/sharedStrings.xml><?xml version="1.0" encoding="utf-8"?>
<sst xmlns="http://schemas.openxmlformats.org/spreadsheetml/2006/main" count="617" uniqueCount="24">
  <si>
    <t xml:space="preserve"> </t>
  </si>
  <si>
    <t>BANCO CENTRAL DE VENEZUELA</t>
  </si>
  <si>
    <t>GERENCIA DE ADMINISTRACIÓN DE RESERVAS INTERNACIONALES</t>
  </si>
  <si>
    <t>DEPARTAMENTO DE OPERACIONES CON ORO MERCADO INTERNO (DOOMI)</t>
  </si>
  <si>
    <t>CONFIDENCIAL</t>
  </si>
  <si>
    <t>Fecha:</t>
  </si>
  <si>
    <r>
      <t xml:space="preserve">PRECIO DEL ORO Y DE LA PLATA EN EL MERCADO DE LONDRES  </t>
    </r>
    <r>
      <rPr>
        <b/>
        <vertAlign val="superscript"/>
        <sz val="11"/>
        <rFont val="Arial"/>
        <family val="2"/>
      </rPr>
      <t xml:space="preserve"> 1/ </t>
    </r>
  </si>
  <si>
    <t xml:space="preserve">FECHA </t>
  </si>
  <si>
    <r>
      <t>ORO (FIXING)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(*)</t>
    </r>
  </si>
  <si>
    <t>PLATA (FIXING) (*)</t>
  </si>
  <si>
    <t>AM (USD / OZT)</t>
  </si>
  <si>
    <t>PM (USD / OZT)</t>
  </si>
  <si>
    <t>(USD / OZT)</t>
  </si>
  <si>
    <r>
      <t>1/</t>
    </r>
    <r>
      <rPr>
        <i/>
        <sz val="8"/>
        <rFont val="Arial"/>
        <family val="2"/>
      </rPr>
      <t xml:space="preserve"> Comprenden los valores del London Gold Fixing y London Silver Fixing del London Bullion Market Association (LBMA).</t>
    </r>
  </si>
  <si>
    <r>
      <t xml:space="preserve">PRECIO DEL ALUMINIO, COBRE, NIQUEL,  ESTAÑO Y ACERO  </t>
    </r>
    <r>
      <rPr>
        <b/>
        <vertAlign val="superscript"/>
        <sz val="11"/>
        <rFont val="Arial"/>
        <family val="2"/>
      </rPr>
      <t>2/</t>
    </r>
  </si>
  <si>
    <t>ALUMINIO</t>
  </si>
  <si>
    <t xml:space="preserve">COBRE  </t>
  </si>
  <si>
    <t>NIQUEL</t>
  </si>
  <si>
    <t>ESTAÑO</t>
  </si>
  <si>
    <t>ACERO</t>
  </si>
  <si>
    <t>(USD/TONNE)</t>
  </si>
  <si>
    <r>
      <t>2/</t>
    </r>
    <r>
      <rPr>
        <i/>
        <sz val="8"/>
        <rFont val="Arial"/>
        <family val="2"/>
      </rPr>
      <t xml:space="preserve"> Las cotizaciones corresponden al precio efectivo de venta (cash seller) publicado por el London Metal Exchange (LME)</t>
    </r>
  </si>
  <si>
    <t>Fuente: BCV - DOOMI</t>
  </si>
  <si>
    <r>
      <rPr>
        <b/>
        <i/>
        <sz val="10"/>
        <rFont val="Arial"/>
        <family val="2"/>
      </rPr>
      <t>*Nota</t>
    </r>
    <r>
      <rPr>
        <sz val="10"/>
        <rFont val="Arial"/>
        <family val="2"/>
      </rPr>
      <t>: Por ser Feriado en Londres, se repiten los precios del 28/05/2021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</si>
</sst>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[$-409]d\-mmm\-yy;@"/>
    <numFmt numFmtId="165" formatCode="0.0000"/>
    <numFmt numFmtId="166" formatCode="0.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color indexed="23"/>
      <name val="Tahoma"/>
      <family val="2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9">
    <xf numFmtId="0" fontId="0" fillId="0" borderId="0" xfId="0"/>
    <xf numFmtId="0" fontId="3" fillId="0" borderId="0" xfId="2"/>
    <xf numFmtId="0" fontId="4" fillId="0" borderId="0" xfId="2" applyFont="1"/>
    <xf numFmtId="43" fontId="0" fillId="0" borderId="0" xfId="1" applyFont="1"/>
    <xf numFmtId="0" fontId="4" fillId="0" borderId="0" xfId="2" applyFont="1" applyAlignment="1">
      <alignment horizontal="center"/>
    </xf>
    <xf numFmtId="15" fontId="4" fillId="0" borderId="0" xfId="2" applyNumberFormat="1" applyFont="1" applyAlignment="1">
      <alignment horizontal="center"/>
    </xf>
    <xf numFmtId="0" fontId="6" fillId="0" borderId="0" xfId="2" applyFont="1"/>
    <xf numFmtId="4" fontId="0" fillId="0" borderId="0" xfId="0" applyNumberFormat="1"/>
    <xf numFmtId="164" fontId="4" fillId="0" borderId="2" xfId="2" applyNumberFormat="1" applyFont="1" applyBorder="1" applyAlignment="1">
      <alignment horizontal="center"/>
    </xf>
    <xf numFmtId="0" fontId="9" fillId="0" borderId="0" xfId="2" applyFont="1"/>
    <xf numFmtId="165" fontId="0" fillId="0" borderId="0" xfId="0" applyNumberFormat="1"/>
    <xf numFmtId="0" fontId="10" fillId="0" borderId="0" xfId="2" applyFont="1"/>
    <xf numFmtId="43" fontId="2" fillId="0" borderId="0" xfId="1" applyFont="1"/>
    <xf numFmtId="43" fontId="0" fillId="0" borderId="0" xfId="0" applyNumberFormat="1"/>
    <xf numFmtId="0" fontId="6" fillId="0" borderId="0" xfId="2" applyFont="1" applyAlignment="1">
      <alignment horizontal="center"/>
    </xf>
    <xf numFmtId="4" fontId="0" fillId="0" borderId="0" xfId="0" applyNumberFormat="1" applyAlignment="1">
      <alignment horizontal="justify" vertical="center"/>
    </xf>
    <xf numFmtId="0" fontId="4" fillId="0" borderId="8" xfId="2" applyFont="1" applyBorder="1" applyAlignment="1">
      <alignment horizontal="center"/>
    </xf>
    <xf numFmtId="4" fontId="4" fillId="0" borderId="0" xfId="2" applyNumberFormat="1" applyFont="1" applyAlignment="1">
      <alignment horizontal="center"/>
    </xf>
    <xf numFmtId="166" fontId="0" fillId="0" borderId="0" xfId="0" applyNumberFormat="1"/>
    <xf numFmtId="0" fontId="8" fillId="0" borderId="8" xfId="2" applyFont="1" applyBorder="1" applyAlignment="1">
      <alignment horizontal="center"/>
    </xf>
    <xf numFmtId="0" fontId="3" fillId="0" borderId="0" xfId="2" applyAlignment="1">
      <alignment horizontal="center" vertical="center" wrapText="1"/>
    </xf>
    <xf numFmtId="0" fontId="3" fillId="0" borderId="0" xfId="2" applyAlignment="1">
      <alignment horizontal="right"/>
    </xf>
    <xf numFmtId="164" fontId="4" fillId="0" borderId="8" xfId="2" applyNumberFormat="1" applyFont="1" applyBorder="1" applyAlignment="1">
      <alignment horizontal="center"/>
    </xf>
    <xf numFmtId="4" fontId="4" fillId="0" borderId="8" xfId="2" applyNumberFormat="1" applyFont="1" applyBorder="1" applyAlignment="1">
      <alignment horizontal="center"/>
    </xf>
    <xf numFmtId="4" fontId="3" fillId="0" borderId="0" xfId="2" applyNumberFormat="1" applyAlignment="1">
      <alignment horizontal="center" vertical="center" wrapText="1"/>
    </xf>
    <xf numFmtId="164" fontId="3" fillId="0" borderId="0" xfId="2" applyNumberFormat="1" applyFont="1" applyBorder="1" applyAlignment="1">
      <alignment horizontal="left"/>
    </xf>
    <xf numFmtId="0" fontId="12" fillId="0" borderId="0" xfId="2" applyFont="1"/>
    <xf numFmtId="0" fontId="13" fillId="0" borderId="0" xfId="0" applyFont="1"/>
    <xf numFmtId="0" fontId="3" fillId="0" borderId="0" xfId="2" applyAlignment="1">
      <alignment vertical="center" wrapText="1"/>
    </xf>
    <xf numFmtId="0" fontId="14" fillId="0" borderId="0" xfId="0" applyFont="1"/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4" fontId="4" fillId="0" borderId="2" xfId="2" applyNumberFormat="1" applyFont="1" applyBorder="1" applyAlignment="1">
      <alignment horizontal="center"/>
    </xf>
    <xf numFmtId="4" fontId="4" fillId="0" borderId="4" xfId="2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4" fillId="0" borderId="8" xfId="2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8" fillId="0" borderId="4" xfId="2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0"/>
  <sheetViews>
    <sheetView zoomScaleNormal="100" workbookViewId="0">
      <selection activeCell="I14" sqref="I1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8" t="s">
        <v>4</v>
      </c>
      <c r="J5" s="38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44348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6" t="s">
        <v>6</v>
      </c>
      <c r="C10" s="36"/>
      <c r="D10" s="36"/>
      <c r="E10" s="36"/>
      <c r="F10" s="36"/>
      <c r="G10" s="36"/>
      <c r="H10" s="36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39" t="s">
        <v>7</v>
      </c>
      <c r="C12" s="41" t="s">
        <v>8</v>
      </c>
      <c r="D12" s="42"/>
      <c r="E12" s="42"/>
      <c r="F12" s="43"/>
      <c r="G12" s="41" t="s">
        <v>9</v>
      </c>
      <c r="H12" s="43"/>
      <c r="I12" s="2"/>
      <c r="J12" s="2"/>
      <c r="L12" s="3"/>
    </row>
    <row r="13" spans="1:14" x14ac:dyDescent="0.25">
      <c r="A13" s="1"/>
      <c r="B13" s="40"/>
      <c r="C13" s="44" t="s">
        <v>10</v>
      </c>
      <c r="D13" s="45"/>
      <c r="E13" s="46" t="s">
        <v>11</v>
      </c>
      <c r="F13" s="47"/>
      <c r="G13" s="46" t="s">
        <v>12</v>
      </c>
      <c r="H13" s="48"/>
      <c r="I13" s="2"/>
      <c r="J13" s="6"/>
      <c r="L13" s="3"/>
      <c r="N13" s="7"/>
    </row>
    <row r="14" spans="1:14" x14ac:dyDescent="0.25">
      <c r="A14" s="1"/>
      <c r="B14" s="8">
        <f>J7</f>
        <v>44348</v>
      </c>
      <c r="C14" s="34">
        <v>1907.7</v>
      </c>
      <c r="D14" s="35"/>
      <c r="E14" s="34">
        <v>1899.35</v>
      </c>
      <c r="F14" s="35"/>
      <c r="G14" s="34">
        <v>28.21</v>
      </c>
      <c r="H14" s="35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36" t="s">
        <v>14</v>
      </c>
      <c r="C19" s="36"/>
      <c r="D19" s="36"/>
      <c r="E19" s="36"/>
      <c r="F19" s="36"/>
      <c r="G19" s="36"/>
      <c r="H19" s="36"/>
      <c r="I19" s="14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37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37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44347</v>
      </c>
      <c r="C23" s="23">
        <v>2404.5</v>
      </c>
      <c r="D23" s="23">
        <v>10159.5</v>
      </c>
      <c r="E23" s="23">
        <v>17811</v>
      </c>
      <c r="F23" s="23">
        <v>33456</v>
      </c>
      <c r="G23" s="23">
        <v>499.82</v>
      </c>
      <c r="H23" s="2"/>
      <c r="I23" s="2"/>
      <c r="J23" s="24"/>
    </row>
    <row r="24" spans="1:14" x14ac:dyDescent="0.25">
      <c r="A24" s="1"/>
      <c r="B24" s="25" t="s">
        <v>23</v>
      </c>
      <c r="C24" s="2"/>
      <c r="D24" s="2"/>
      <c r="E24" s="26"/>
      <c r="F24" s="2"/>
      <c r="G24" s="2"/>
      <c r="H24" s="2"/>
      <c r="I24" s="2"/>
      <c r="J24" s="2"/>
    </row>
    <row r="25" spans="1:14" x14ac:dyDescent="0.25">
      <c r="A25" s="1"/>
      <c r="B25" s="25"/>
      <c r="C25" s="2"/>
      <c r="D25" s="2"/>
      <c r="E25" s="26"/>
      <c r="F25" s="2"/>
      <c r="G25" s="2"/>
      <c r="H25" s="2"/>
      <c r="I25" s="2"/>
      <c r="J25" s="2"/>
    </row>
    <row r="26" spans="1:14" x14ac:dyDescent="0.25">
      <c r="A26" s="1"/>
      <c r="B26" s="11" t="s">
        <v>21</v>
      </c>
      <c r="C26" s="1"/>
      <c r="D26" s="1"/>
      <c r="E26" s="1"/>
      <c r="F26" s="2"/>
      <c r="G26" s="1"/>
      <c r="H26" s="1"/>
      <c r="I26" s="2"/>
      <c r="J26" s="1"/>
    </row>
    <row r="27" spans="1:14" x14ac:dyDescent="0.25">
      <c r="A27" s="1"/>
      <c r="B27" s="27"/>
      <c r="C27" s="2"/>
      <c r="D27" s="2"/>
      <c r="E27" s="2"/>
      <c r="F27" s="2"/>
      <c r="G27" s="2"/>
      <c r="H27" s="2"/>
      <c r="I27" s="2"/>
      <c r="J27" s="6"/>
    </row>
    <row r="28" spans="1:14" x14ac:dyDescent="0.25">
      <c r="A28" s="1"/>
      <c r="B28" s="2" t="s">
        <v>22</v>
      </c>
      <c r="C28" s="1"/>
      <c r="D28" s="28"/>
      <c r="E28" s="1"/>
      <c r="F28" s="1"/>
      <c r="G28" s="1"/>
      <c r="H28" s="1"/>
      <c r="I28" s="1"/>
      <c r="J28" s="1"/>
    </row>
    <row r="30" spans="1:14" x14ac:dyDescent="0.25">
      <c r="B30" s="29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7" zoomScaleNormal="100" workbookViewId="0">
      <selection activeCell="M13" sqref="M1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8" t="s">
        <v>4</v>
      </c>
      <c r="J5" s="38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44361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6" t="s">
        <v>6</v>
      </c>
      <c r="C10" s="36"/>
      <c r="D10" s="36"/>
      <c r="E10" s="36"/>
      <c r="F10" s="36"/>
      <c r="G10" s="36"/>
      <c r="H10" s="36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39" t="s">
        <v>7</v>
      </c>
      <c r="C12" s="41" t="s">
        <v>8</v>
      </c>
      <c r="D12" s="42"/>
      <c r="E12" s="42"/>
      <c r="F12" s="43"/>
      <c r="G12" s="41" t="s">
        <v>9</v>
      </c>
      <c r="H12" s="43"/>
      <c r="I12" s="2"/>
      <c r="J12" s="2"/>
      <c r="L12" s="3"/>
    </row>
    <row r="13" spans="1:14" x14ac:dyDescent="0.25">
      <c r="A13" s="1"/>
      <c r="B13" s="40"/>
      <c r="C13" s="44" t="s">
        <v>10</v>
      </c>
      <c r="D13" s="45"/>
      <c r="E13" s="46" t="s">
        <v>11</v>
      </c>
      <c r="F13" s="47"/>
      <c r="G13" s="46" t="s">
        <v>12</v>
      </c>
      <c r="H13" s="48"/>
      <c r="I13" s="2"/>
      <c r="J13" s="6"/>
      <c r="L13" s="3"/>
      <c r="N13" s="7"/>
    </row>
    <row r="14" spans="1:14" x14ac:dyDescent="0.25">
      <c r="A14" s="1"/>
      <c r="B14" s="8">
        <f>J7</f>
        <v>44361</v>
      </c>
      <c r="C14" s="34">
        <v>1859.75</v>
      </c>
      <c r="D14" s="35"/>
      <c r="E14" s="34">
        <v>1865.6</v>
      </c>
      <c r="F14" s="35"/>
      <c r="G14" s="34">
        <v>27.73</v>
      </c>
      <c r="H14" s="35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36" t="s">
        <v>14</v>
      </c>
      <c r="C19" s="36"/>
      <c r="D19" s="36"/>
      <c r="E19" s="36"/>
      <c r="F19" s="36"/>
      <c r="G19" s="36"/>
      <c r="H19" s="36"/>
      <c r="I19" s="30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37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37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B14-3</f>
        <v>44358</v>
      </c>
      <c r="C23" s="23">
        <v>2490</v>
      </c>
      <c r="D23" s="23">
        <v>10029</v>
      </c>
      <c r="E23" s="23">
        <v>18303</v>
      </c>
      <c r="F23" s="23">
        <v>3306</v>
      </c>
      <c r="G23" s="23">
        <v>513.5</v>
      </c>
      <c r="H23" s="2"/>
      <c r="I23" s="2"/>
      <c r="J23" s="24"/>
    </row>
    <row r="24" spans="1:14" x14ac:dyDescent="0.25">
      <c r="A24" s="1"/>
      <c r="B24" s="25"/>
      <c r="C24" s="2"/>
      <c r="D24" s="2"/>
      <c r="E24" s="26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7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8"/>
      <c r="E27" s="1"/>
      <c r="F27" s="1"/>
      <c r="G27" s="1"/>
      <c r="H27" s="1"/>
      <c r="I27" s="1"/>
      <c r="J27" s="1"/>
    </row>
    <row r="29" spans="1:14" x14ac:dyDescent="0.25">
      <c r="B29" s="29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A10" sqref="A10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8" t="s">
        <v>4</v>
      </c>
      <c r="J5" s="38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44362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6" t="s">
        <v>6</v>
      </c>
      <c r="C10" s="36"/>
      <c r="D10" s="36"/>
      <c r="E10" s="36"/>
      <c r="F10" s="36"/>
      <c r="G10" s="36"/>
      <c r="H10" s="36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39" t="s">
        <v>7</v>
      </c>
      <c r="C12" s="41" t="s">
        <v>8</v>
      </c>
      <c r="D12" s="42"/>
      <c r="E12" s="42"/>
      <c r="F12" s="43"/>
      <c r="G12" s="41" t="s">
        <v>9</v>
      </c>
      <c r="H12" s="43"/>
      <c r="I12" s="2"/>
      <c r="J12" s="2"/>
      <c r="L12" s="3"/>
    </row>
    <row r="13" spans="1:14" x14ac:dyDescent="0.25">
      <c r="A13" s="1"/>
      <c r="B13" s="40"/>
      <c r="C13" s="44" t="s">
        <v>10</v>
      </c>
      <c r="D13" s="45"/>
      <c r="E13" s="46" t="s">
        <v>11</v>
      </c>
      <c r="F13" s="47"/>
      <c r="G13" s="46" t="s">
        <v>12</v>
      </c>
      <c r="H13" s="48"/>
      <c r="I13" s="2"/>
      <c r="J13" s="6"/>
      <c r="L13" s="3"/>
      <c r="N13" s="7"/>
    </row>
    <row r="14" spans="1:14" x14ac:dyDescent="0.25">
      <c r="A14" s="1"/>
      <c r="B14" s="8">
        <f>J7</f>
        <v>44362</v>
      </c>
      <c r="C14" s="34">
        <v>1863.85</v>
      </c>
      <c r="D14" s="35"/>
      <c r="E14" s="34">
        <v>1865.1</v>
      </c>
      <c r="F14" s="35"/>
      <c r="G14" s="34">
        <v>27.62</v>
      </c>
      <c r="H14" s="35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36" t="s">
        <v>14</v>
      </c>
      <c r="C19" s="36"/>
      <c r="D19" s="36"/>
      <c r="E19" s="36"/>
      <c r="F19" s="36"/>
      <c r="G19" s="36"/>
      <c r="H19" s="36"/>
      <c r="I19" s="31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37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37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44361</v>
      </c>
      <c r="C23" s="23">
        <v>2504</v>
      </c>
      <c r="D23" s="23">
        <v>99000</v>
      </c>
      <c r="E23" s="23">
        <v>18276</v>
      </c>
      <c r="F23" s="23">
        <v>33182</v>
      </c>
      <c r="G23" s="23">
        <v>513.5</v>
      </c>
      <c r="H23" s="2"/>
      <c r="I23" s="2"/>
      <c r="J23" s="24"/>
    </row>
    <row r="24" spans="1:14" x14ac:dyDescent="0.25">
      <c r="A24" s="1"/>
      <c r="B24" s="25"/>
      <c r="C24" s="2"/>
      <c r="D24" s="2"/>
      <c r="E24" s="26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7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8"/>
      <c r="E27" s="1"/>
      <c r="F27" s="1"/>
      <c r="G27" s="1"/>
      <c r="H27" s="1"/>
      <c r="I27" s="1"/>
      <c r="J27" s="1"/>
    </row>
    <row r="29" spans="1:14" x14ac:dyDescent="0.25">
      <c r="B29" s="29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D30" sqref="D30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8" t="s">
        <v>4</v>
      </c>
      <c r="J5" s="38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44363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6" t="s">
        <v>6</v>
      </c>
      <c r="C10" s="36"/>
      <c r="D10" s="36"/>
      <c r="E10" s="36"/>
      <c r="F10" s="36"/>
      <c r="G10" s="36"/>
      <c r="H10" s="36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39" t="s">
        <v>7</v>
      </c>
      <c r="C12" s="41" t="s">
        <v>8</v>
      </c>
      <c r="D12" s="42"/>
      <c r="E12" s="42"/>
      <c r="F12" s="43"/>
      <c r="G12" s="41" t="s">
        <v>9</v>
      </c>
      <c r="H12" s="43"/>
      <c r="I12" s="2"/>
      <c r="J12" s="2"/>
      <c r="L12" s="3"/>
    </row>
    <row r="13" spans="1:14" x14ac:dyDescent="0.25">
      <c r="A13" s="1"/>
      <c r="B13" s="40"/>
      <c r="C13" s="44" t="s">
        <v>10</v>
      </c>
      <c r="D13" s="45"/>
      <c r="E13" s="46" t="s">
        <v>11</v>
      </c>
      <c r="F13" s="47"/>
      <c r="G13" s="46" t="s">
        <v>12</v>
      </c>
      <c r="H13" s="48"/>
      <c r="I13" s="2"/>
      <c r="J13" s="6"/>
      <c r="L13" s="3"/>
      <c r="N13" s="7"/>
    </row>
    <row r="14" spans="1:14" x14ac:dyDescent="0.25">
      <c r="A14" s="1"/>
      <c r="B14" s="8">
        <f>J7</f>
        <v>44363</v>
      </c>
      <c r="C14" s="34">
        <v>1858.1</v>
      </c>
      <c r="D14" s="35"/>
      <c r="E14" s="34">
        <v>1860.75</v>
      </c>
      <c r="F14" s="35"/>
      <c r="G14" s="34">
        <v>27.71</v>
      </c>
      <c r="H14" s="35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36" t="s">
        <v>14</v>
      </c>
      <c r="C19" s="36"/>
      <c r="D19" s="36"/>
      <c r="E19" s="36"/>
      <c r="F19" s="36"/>
      <c r="G19" s="36"/>
      <c r="H19" s="36"/>
      <c r="I19" s="31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37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37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44362</v>
      </c>
      <c r="C23" s="23">
        <v>2458.5</v>
      </c>
      <c r="D23" s="23">
        <v>9552.5</v>
      </c>
      <c r="E23" s="23">
        <v>17909</v>
      </c>
      <c r="F23" s="23">
        <v>32925</v>
      </c>
      <c r="G23" s="23">
        <v>502.5</v>
      </c>
      <c r="H23" s="2"/>
      <c r="I23" s="2"/>
      <c r="J23" s="24"/>
    </row>
    <row r="24" spans="1:14" x14ac:dyDescent="0.25">
      <c r="A24" s="1"/>
      <c r="B24" s="25"/>
      <c r="C24" s="2"/>
      <c r="D24" s="2"/>
      <c r="E24" s="26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7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8"/>
      <c r="E27" s="1"/>
      <c r="F27" s="1"/>
      <c r="G27" s="1"/>
      <c r="H27" s="1"/>
      <c r="I27" s="1"/>
      <c r="J27" s="1"/>
    </row>
    <row r="29" spans="1:14" x14ac:dyDescent="0.25">
      <c r="B29" s="29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4" zoomScaleNormal="100" workbookViewId="0">
      <selection activeCell="H23" sqref="H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8" t="s">
        <v>4</v>
      </c>
      <c r="J5" s="38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44364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6" t="s">
        <v>6</v>
      </c>
      <c r="C10" s="36"/>
      <c r="D10" s="36"/>
      <c r="E10" s="36"/>
      <c r="F10" s="36"/>
      <c r="G10" s="36"/>
      <c r="H10" s="36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39" t="s">
        <v>7</v>
      </c>
      <c r="C12" s="41" t="s">
        <v>8</v>
      </c>
      <c r="D12" s="42"/>
      <c r="E12" s="42"/>
      <c r="F12" s="43"/>
      <c r="G12" s="41" t="s">
        <v>9</v>
      </c>
      <c r="H12" s="43"/>
      <c r="I12" s="2"/>
      <c r="J12" s="2"/>
      <c r="L12" s="3"/>
    </row>
    <row r="13" spans="1:14" x14ac:dyDescent="0.25">
      <c r="A13" s="1"/>
      <c r="B13" s="40"/>
      <c r="C13" s="44" t="s">
        <v>10</v>
      </c>
      <c r="D13" s="45"/>
      <c r="E13" s="46" t="s">
        <v>11</v>
      </c>
      <c r="F13" s="47"/>
      <c r="G13" s="46" t="s">
        <v>12</v>
      </c>
      <c r="H13" s="48"/>
      <c r="I13" s="2"/>
      <c r="J13" s="6"/>
      <c r="L13" s="3"/>
      <c r="N13" s="7"/>
    </row>
    <row r="14" spans="1:14" x14ac:dyDescent="0.25">
      <c r="A14" s="1"/>
      <c r="B14" s="8">
        <f>J7</f>
        <v>44364</v>
      </c>
      <c r="C14" s="34">
        <v>1806.75</v>
      </c>
      <c r="D14" s="35"/>
      <c r="E14" s="34">
        <v>1778.7</v>
      </c>
      <c r="F14" s="35"/>
      <c r="G14" s="34">
        <v>26.59</v>
      </c>
      <c r="H14" s="35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36" t="s">
        <v>14</v>
      </c>
      <c r="C19" s="36"/>
      <c r="D19" s="36"/>
      <c r="E19" s="36"/>
      <c r="F19" s="36"/>
      <c r="G19" s="36"/>
      <c r="H19" s="36"/>
      <c r="I19" s="32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37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37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44363</v>
      </c>
      <c r="C23" s="23">
        <v>2454.5</v>
      </c>
      <c r="D23" s="23">
        <v>9508</v>
      </c>
      <c r="E23" s="23">
        <v>17483</v>
      </c>
      <c r="F23" s="23">
        <v>33055</v>
      </c>
      <c r="G23" s="23">
        <v>502.5</v>
      </c>
      <c r="H23" s="2"/>
      <c r="I23" s="2"/>
      <c r="J23" s="24"/>
    </row>
    <row r="24" spans="1:14" x14ac:dyDescent="0.25">
      <c r="A24" s="1"/>
      <c r="B24" s="25"/>
      <c r="C24" s="2"/>
      <c r="D24" s="2"/>
      <c r="E24" s="26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7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8"/>
      <c r="E27" s="1"/>
      <c r="F27" s="1"/>
      <c r="G27" s="1"/>
      <c r="H27" s="1"/>
      <c r="I27" s="1"/>
      <c r="J27" s="1"/>
    </row>
    <row r="29" spans="1:14" x14ac:dyDescent="0.25">
      <c r="B29" s="29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B7" zoomScaleNormal="100" workbookViewId="0">
      <selection activeCell="H23" sqref="H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8" t="s">
        <v>4</v>
      </c>
      <c r="J5" s="38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44365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6" t="s">
        <v>6</v>
      </c>
      <c r="C10" s="36"/>
      <c r="D10" s="36"/>
      <c r="E10" s="36"/>
      <c r="F10" s="36"/>
      <c r="G10" s="36"/>
      <c r="H10" s="36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39" t="s">
        <v>7</v>
      </c>
      <c r="C12" s="41" t="s">
        <v>8</v>
      </c>
      <c r="D12" s="42"/>
      <c r="E12" s="42"/>
      <c r="F12" s="43"/>
      <c r="G12" s="41" t="s">
        <v>9</v>
      </c>
      <c r="H12" s="43"/>
      <c r="I12" s="2"/>
      <c r="J12" s="2"/>
      <c r="L12" s="3"/>
    </row>
    <row r="13" spans="1:14" x14ac:dyDescent="0.25">
      <c r="A13" s="1"/>
      <c r="B13" s="40"/>
      <c r="C13" s="44" t="s">
        <v>10</v>
      </c>
      <c r="D13" s="45"/>
      <c r="E13" s="46" t="s">
        <v>11</v>
      </c>
      <c r="F13" s="47"/>
      <c r="G13" s="46" t="s">
        <v>12</v>
      </c>
      <c r="H13" s="48"/>
      <c r="I13" s="2"/>
      <c r="J13" s="6"/>
      <c r="L13" s="3"/>
      <c r="N13" s="7"/>
    </row>
    <row r="14" spans="1:14" x14ac:dyDescent="0.25">
      <c r="A14" s="1"/>
      <c r="B14" s="8">
        <f>J7</f>
        <v>44365</v>
      </c>
      <c r="C14" s="34">
        <v>1792.35</v>
      </c>
      <c r="D14" s="35"/>
      <c r="E14" s="34">
        <v>1773.1</v>
      </c>
      <c r="F14" s="35"/>
      <c r="G14" s="34">
        <v>26.38</v>
      </c>
      <c r="H14" s="35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36" t="s">
        <v>14</v>
      </c>
      <c r="C19" s="36"/>
      <c r="D19" s="36"/>
      <c r="E19" s="36"/>
      <c r="F19" s="36"/>
      <c r="G19" s="36"/>
      <c r="H19" s="36"/>
      <c r="I19" s="32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37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37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44364</v>
      </c>
      <c r="C23" s="23">
        <v>2427.5</v>
      </c>
      <c r="D23" s="23">
        <v>9427.5</v>
      </c>
      <c r="E23" s="23">
        <v>17287</v>
      </c>
      <c r="F23" s="23">
        <v>32700</v>
      </c>
      <c r="G23" s="23">
        <v>502.5</v>
      </c>
      <c r="H23" s="2"/>
      <c r="I23" s="2"/>
      <c r="J23" s="24"/>
    </row>
    <row r="24" spans="1:14" x14ac:dyDescent="0.25">
      <c r="A24" s="1"/>
      <c r="B24" s="25"/>
      <c r="C24" s="2"/>
      <c r="D24" s="2"/>
      <c r="E24" s="26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7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8"/>
      <c r="E27" s="1"/>
      <c r="F27" s="1"/>
      <c r="G27" s="1"/>
      <c r="H27" s="1"/>
      <c r="I27" s="1"/>
      <c r="J27" s="1"/>
    </row>
    <row r="29" spans="1:14" x14ac:dyDescent="0.25">
      <c r="B29" s="29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7" zoomScaleNormal="100" workbookViewId="0">
      <selection activeCell="H21" sqref="H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8" t="s">
        <v>4</v>
      </c>
      <c r="J5" s="38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44368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6" t="s">
        <v>6</v>
      </c>
      <c r="C10" s="36"/>
      <c r="D10" s="36"/>
      <c r="E10" s="36"/>
      <c r="F10" s="36"/>
      <c r="G10" s="36"/>
      <c r="H10" s="36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39" t="s">
        <v>7</v>
      </c>
      <c r="C12" s="41" t="s">
        <v>8</v>
      </c>
      <c r="D12" s="42"/>
      <c r="E12" s="42"/>
      <c r="F12" s="43"/>
      <c r="G12" s="41" t="s">
        <v>9</v>
      </c>
      <c r="H12" s="43"/>
      <c r="I12" s="2"/>
      <c r="J12" s="2"/>
      <c r="L12" s="3"/>
    </row>
    <row r="13" spans="1:14" x14ac:dyDescent="0.25">
      <c r="A13" s="1"/>
      <c r="B13" s="40"/>
      <c r="C13" s="44" t="s">
        <v>10</v>
      </c>
      <c r="D13" s="45"/>
      <c r="E13" s="46" t="s">
        <v>11</v>
      </c>
      <c r="F13" s="47"/>
      <c r="G13" s="46" t="s">
        <v>12</v>
      </c>
      <c r="H13" s="48"/>
      <c r="I13" s="2"/>
      <c r="J13" s="6"/>
      <c r="L13" s="3"/>
      <c r="N13" s="7"/>
    </row>
    <row r="14" spans="1:14" x14ac:dyDescent="0.25">
      <c r="A14" s="1"/>
      <c r="B14" s="8">
        <f>J7</f>
        <v>44368</v>
      </c>
      <c r="C14" s="34">
        <v>1782.45</v>
      </c>
      <c r="D14" s="35"/>
      <c r="E14" s="34">
        <v>1775.05</v>
      </c>
      <c r="F14" s="35"/>
      <c r="G14" s="34">
        <v>25.95</v>
      </c>
      <c r="H14" s="35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36" t="s">
        <v>14</v>
      </c>
      <c r="C19" s="36"/>
      <c r="D19" s="36"/>
      <c r="E19" s="36"/>
      <c r="F19" s="36"/>
      <c r="G19" s="36"/>
      <c r="H19" s="36"/>
      <c r="I19" s="32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37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37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B14-3</f>
        <v>44365</v>
      </c>
      <c r="C23" s="23">
        <v>2374</v>
      </c>
      <c r="D23" s="23">
        <v>9206</v>
      </c>
      <c r="E23" s="23">
        <v>1320</v>
      </c>
      <c r="F23" s="23">
        <v>31709</v>
      </c>
      <c r="G23" s="23">
        <v>501</v>
      </c>
      <c r="H23" s="2"/>
      <c r="I23" s="2"/>
      <c r="J23" s="24"/>
    </row>
    <row r="24" spans="1:14" x14ac:dyDescent="0.25">
      <c r="A24" s="1"/>
      <c r="B24" s="25"/>
      <c r="C24" s="2"/>
      <c r="D24" s="2"/>
      <c r="E24" s="26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7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8"/>
      <c r="E27" s="1"/>
      <c r="F27" s="1"/>
      <c r="G27" s="1"/>
      <c r="H27" s="1"/>
      <c r="I27" s="1"/>
      <c r="J27" s="1"/>
    </row>
    <row r="29" spans="1:14" x14ac:dyDescent="0.25">
      <c r="B29" s="29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4" zoomScaleNormal="100" workbookViewId="0">
      <selection activeCell="H23" sqref="H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8" t="s">
        <v>4</v>
      </c>
      <c r="J5" s="38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44369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6" t="s">
        <v>6</v>
      </c>
      <c r="C10" s="36"/>
      <c r="D10" s="36"/>
      <c r="E10" s="36"/>
      <c r="F10" s="36"/>
      <c r="G10" s="36"/>
      <c r="H10" s="36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39" t="s">
        <v>7</v>
      </c>
      <c r="C12" s="41" t="s">
        <v>8</v>
      </c>
      <c r="D12" s="42"/>
      <c r="E12" s="42"/>
      <c r="F12" s="43"/>
      <c r="G12" s="41" t="s">
        <v>9</v>
      </c>
      <c r="H12" s="43"/>
      <c r="I12" s="2"/>
      <c r="J12" s="2"/>
      <c r="L12" s="3"/>
    </row>
    <row r="13" spans="1:14" x14ac:dyDescent="0.25">
      <c r="A13" s="1"/>
      <c r="B13" s="40"/>
      <c r="C13" s="44" t="s">
        <v>10</v>
      </c>
      <c r="D13" s="45"/>
      <c r="E13" s="46" t="s">
        <v>11</v>
      </c>
      <c r="F13" s="47"/>
      <c r="G13" s="46" t="s">
        <v>12</v>
      </c>
      <c r="H13" s="48"/>
      <c r="I13" s="2"/>
      <c r="J13" s="6"/>
      <c r="L13" s="3"/>
      <c r="N13" s="7"/>
    </row>
    <row r="14" spans="1:14" x14ac:dyDescent="0.25">
      <c r="A14" s="1"/>
      <c r="B14" s="8">
        <f>J7</f>
        <v>44369</v>
      </c>
      <c r="C14" s="34">
        <v>1779.1</v>
      </c>
      <c r="D14" s="35"/>
      <c r="E14" s="34">
        <v>1775.05</v>
      </c>
      <c r="F14" s="35"/>
      <c r="G14" s="34">
        <v>25.97</v>
      </c>
      <c r="H14" s="35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36" t="s">
        <v>14</v>
      </c>
      <c r="C19" s="36"/>
      <c r="D19" s="36"/>
      <c r="E19" s="36"/>
      <c r="F19" s="36"/>
      <c r="G19" s="36"/>
      <c r="H19" s="36"/>
      <c r="I19" s="32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37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37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44368</v>
      </c>
      <c r="C23" s="23">
        <v>2353.5</v>
      </c>
      <c r="D23" s="23">
        <v>9042.5</v>
      </c>
      <c r="E23" s="23">
        <v>17310</v>
      </c>
      <c r="F23" s="23">
        <v>31264</v>
      </c>
      <c r="G23" s="23">
        <v>501</v>
      </c>
      <c r="H23" s="2"/>
      <c r="I23" s="2"/>
      <c r="J23" s="24"/>
    </row>
    <row r="24" spans="1:14" x14ac:dyDescent="0.25">
      <c r="A24" s="1"/>
      <c r="B24" s="25"/>
      <c r="C24" s="2"/>
      <c r="D24" s="2"/>
      <c r="E24" s="26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7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8"/>
      <c r="E27" s="1"/>
      <c r="F27" s="1"/>
      <c r="G27" s="1"/>
      <c r="H27" s="1"/>
      <c r="I27" s="1"/>
      <c r="J27" s="1"/>
    </row>
    <row r="29" spans="1:14" x14ac:dyDescent="0.25">
      <c r="B29" s="29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7" zoomScaleNormal="100" workbookViewId="0">
      <selection activeCell="H23" sqref="H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8" t="s">
        <v>4</v>
      </c>
      <c r="J5" s="38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44370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6" t="s">
        <v>6</v>
      </c>
      <c r="C10" s="36"/>
      <c r="D10" s="36"/>
      <c r="E10" s="36"/>
      <c r="F10" s="36"/>
      <c r="G10" s="36"/>
      <c r="H10" s="36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39" t="s">
        <v>7</v>
      </c>
      <c r="C12" s="41" t="s">
        <v>8</v>
      </c>
      <c r="D12" s="42"/>
      <c r="E12" s="42"/>
      <c r="F12" s="43"/>
      <c r="G12" s="41" t="s">
        <v>9</v>
      </c>
      <c r="H12" s="43"/>
      <c r="I12" s="2"/>
      <c r="J12" s="2"/>
      <c r="L12" s="3"/>
    </row>
    <row r="13" spans="1:14" x14ac:dyDescent="0.25">
      <c r="A13" s="1"/>
      <c r="B13" s="40"/>
      <c r="C13" s="44" t="s">
        <v>10</v>
      </c>
      <c r="D13" s="45"/>
      <c r="E13" s="46" t="s">
        <v>11</v>
      </c>
      <c r="F13" s="47"/>
      <c r="G13" s="46" t="s">
        <v>12</v>
      </c>
      <c r="H13" s="48"/>
      <c r="I13" s="2"/>
      <c r="J13" s="6"/>
      <c r="L13" s="3"/>
      <c r="N13" s="7"/>
    </row>
    <row r="14" spans="1:14" x14ac:dyDescent="0.25">
      <c r="A14" s="1"/>
      <c r="B14" s="8">
        <f>J7</f>
        <v>44370</v>
      </c>
      <c r="C14" s="34">
        <v>1782.9</v>
      </c>
      <c r="D14" s="35"/>
      <c r="E14" s="34">
        <v>1791.6</v>
      </c>
      <c r="F14" s="35"/>
      <c r="G14" s="34">
        <v>25.94</v>
      </c>
      <c r="H14" s="35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36" t="s">
        <v>14</v>
      </c>
      <c r="C19" s="36"/>
      <c r="D19" s="36"/>
      <c r="E19" s="36"/>
      <c r="F19" s="36"/>
      <c r="G19" s="36"/>
      <c r="H19" s="36"/>
      <c r="I19" s="32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37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37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44369</v>
      </c>
      <c r="C23" s="23">
        <v>2375.5</v>
      </c>
      <c r="D23" s="23">
        <v>9190.5</v>
      </c>
      <c r="E23" s="23">
        <v>17701</v>
      </c>
      <c r="F23" s="23">
        <v>31902</v>
      </c>
      <c r="G23" s="23">
        <v>501</v>
      </c>
      <c r="H23" s="2"/>
      <c r="I23" s="2"/>
      <c r="J23" s="24"/>
    </row>
    <row r="24" spans="1:14" x14ac:dyDescent="0.25">
      <c r="A24" s="1"/>
      <c r="B24" s="25"/>
      <c r="C24" s="2"/>
      <c r="D24" s="2"/>
      <c r="E24" s="26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7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8"/>
      <c r="E27" s="1"/>
      <c r="F27" s="1"/>
      <c r="G27" s="1"/>
      <c r="H27" s="1"/>
      <c r="I27" s="1"/>
      <c r="J27" s="1"/>
    </row>
    <row r="29" spans="1:14" x14ac:dyDescent="0.25">
      <c r="B29" s="29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7" zoomScaleNormal="100" workbookViewId="0">
      <selection activeCell="I23" sqref="I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8" t="s">
        <v>4</v>
      </c>
      <c r="J5" s="38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44371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6" t="s">
        <v>6</v>
      </c>
      <c r="C10" s="36"/>
      <c r="D10" s="36"/>
      <c r="E10" s="36"/>
      <c r="F10" s="36"/>
      <c r="G10" s="36"/>
      <c r="H10" s="36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39" t="s">
        <v>7</v>
      </c>
      <c r="C12" s="41" t="s">
        <v>8</v>
      </c>
      <c r="D12" s="42"/>
      <c r="E12" s="42"/>
      <c r="F12" s="43"/>
      <c r="G12" s="41" t="s">
        <v>9</v>
      </c>
      <c r="H12" s="43"/>
      <c r="I12" s="2"/>
      <c r="J12" s="2"/>
      <c r="L12" s="3"/>
    </row>
    <row r="13" spans="1:14" x14ac:dyDescent="0.25">
      <c r="A13" s="1"/>
      <c r="B13" s="40"/>
      <c r="C13" s="44" t="s">
        <v>10</v>
      </c>
      <c r="D13" s="45"/>
      <c r="E13" s="46" t="s">
        <v>11</v>
      </c>
      <c r="F13" s="47"/>
      <c r="G13" s="46" t="s">
        <v>12</v>
      </c>
      <c r="H13" s="48"/>
      <c r="I13" s="2"/>
      <c r="J13" s="6"/>
      <c r="L13" s="3"/>
      <c r="N13" s="7"/>
    </row>
    <row r="14" spans="1:14" x14ac:dyDescent="0.25">
      <c r="A14" s="1"/>
      <c r="B14" s="8">
        <f>J7</f>
        <v>44371</v>
      </c>
      <c r="C14" s="34">
        <v>1780.8</v>
      </c>
      <c r="D14" s="35"/>
      <c r="E14" s="34">
        <v>1784.85</v>
      </c>
      <c r="F14" s="35"/>
      <c r="G14" s="34">
        <v>25.99</v>
      </c>
      <c r="H14" s="35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36" t="s">
        <v>14</v>
      </c>
      <c r="C19" s="36"/>
      <c r="D19" s="36"/>
      <c r="E19" s="36"/>
      <c r="F19" s="36"/>
      <c r="G19" s="36"/>
      <c r="H19" s="36"/>
      <c r="I19" s="32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37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37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44370</v>
      </c>
      <c r="C23" s="23">
        <v>2386.5</v>
      </c>
      <c r="D23" s="23">
        <v>9289.5</v>
      </c>
      <c r="E23" s="23">
        <v>17867</v>
      </c>
      <c r="F23" s="23">
        <v>32079</v>
      </c>
      <c r="G23" s="23">
        <v>500</v>
      </c>
      <c r="H23" s="2"/>
      <c r="I23" s="2"/>
      <c r="J23" s="24"/>
    </row>
    <row r="24" spans="1:14" x14ac:dyDescent="0.25">
      <c r="A24" s="1"/>
      <c r="B24" s="25"/>
      <c r="C24" s="2"/>
      <c r="D24" s="2"/>
      <c r="E24" s="26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7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8"/>
      <c r="E27" s="1"/>
      <c r="F27" s="1"/>
      <c r="G27" s="1"/>
      <c r="H27" s="1"/>
      <c r="I27" s="1"/>
      <c r="J27" s="1"/>
    </row>
    <row r="29" spans="1:14" x14ac:dyDescent="0.25">
      <c r="B29" s="29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4" zoomScaleNormal="100" workbookViewId="0">
      <selection activeCell="G30" sqref="G30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8" t="s">
        <v>4</v>
      </c>
      <c r="J5" s="38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44372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6" t="s">
        <v>6</v>
      </c>
      <c r="C10" s="36"/>
      <c r="D10" s="36"/>
      <c r="E10" s="36"/>
      <c r="F10" s="36"/>
      <c r="G10" s="36"/>
      <c r="H10" s="36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39" t="s">
        <v>7</v>
      </c>
      <c r="C12" s="41" t="s">
        <v>8</v>
      </c>
      <c r="D12" s="42"/>
      <c r="E12" s="42"/>
      <c r="F12" s="43"/>
      <c r="G12" s="41" t="s">
        <v>9</v>
      </c>
      <c r="H12" s="43"/>
      <c r="I12" s="2"/>
      <c r="J12" s="2"/>
      <c r="L12" s="3"/>
    </row>
    <row r="13" spans="1:14" x14ac:dyDescent="0.25">
      <c r="A13" s="1"/>
      <c r="B13" s="40"/>
      <c r="C13" s="44" t="s">
        <v>10</v>
      </c>
      <c r="D13" s="45"/>
      <c r="E13" s="46" t="s">
        <v>11</v>
      </c>
      <c r="F13" s="47"/>
      <c r="G13" s="46" t="s">
        <v>12</v>
      </c>
      <c r="H13" s="48"/>
      <c r="I13" s="2"/>
      <c r="J13" s="6"/>
      <c r="L13" s="3"/>
      <c r="N13" s="7"/>
    </row>
    <row r="14" spans="1:14" x14ac:dyDescent="0.25">
      <c r="A14" s="1"/>
      <c r="B14" s="8">
        <f>J7</f>
        <v>44372</v>
      </c>
      <c r="C14" s="34">
        <v>1783.25</v>
      </c>
      <c r="D14" s="35"/>
      <c r="E14" s="34">
        <v>1786.65</v>
      </c>
      <c r="F14" s="35"/>
      <c r="G14" s="34">
        <v>26.13</v>
      </c>
      <c r="H14" s="35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36" t="s">
        <v>14</v>
      </c>
      <c r="C19" s="36"/>
      <c r="D19" s="36"/>
      <c r="E19" s="36"/>
      <c r="F19" s="36"/>
      <c r="G19" s="36"/>
      <c r="H19" s="36"/>
      <c r="I19" s="32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37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37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44371</v>
      </c>
      <c r="C23" s="23">
        <v>2397.5</v>
      </c>
      <c r="D23" s="23">
        <v>9390.5</v>
      </c>
      <c r="E23" s="23">
        <v>18192</v>
      </c>
      <c r="F23" s="23">
        <v>32100</v>
      </c>
      <c r="G23" s="23">
        <v>500</v>
      </c>
      <c r="H23" s="2"/>
      <c r="I23" s="2"/>
      <c r="J23" s="24"/>
    </row>
    <row r="24" spans="1:14" x14ac:dyDescent="0.25">
      <c r="A24" s="1"/>
      <c r="B24" s="25"/>
      <c r="C24" s="2"/>
      <c r="D24" s="2"/>
      <c r="E24" s="26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7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8"/>
      <c r="E27" s="1"/>
      <c r="F27" s="1"/>
      <c r="G27" s="1"/>
      <c r="H27" s="1"/>
      <c r="I27" s="1"/>
      <c r="J27" s="1"/>
    </row>
    <row r="29" spans="1:14" x14ac:dyDescent="0.25">
      <c r="B29" s="29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H23" sqref="H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8" t="s">
        <v>4</v>
      </c>
      <c r="J5" s="38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44349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6" t="s">
        <v>6</v>
      </c>
      <c r="C10" s="36"/>
      <c r="D10" s="36"/>
      <c r="E10" s="36"/>
      <c r="F10" s="36"/>
      <c r="G10" s="36"/>
      <c r="H10" s="36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39" t="s">
        <v>7</v>
      </c>
      <c r="C12" s="41" t="s">
        <v>8</v>
      </c>
      <c r="D12" s="42"/>
      <c r="E12" s="42"/>
      <c r="F12" s="43"/>
      <c r="G12" s="41" t="s">
        <v>9</v>
      </c>
      <c r="H12" s="43"/>
      <c r="I12" s="2"/>
      <c r="J12" s="2"/>
      <c r="L12" s="3"/>
    </row>
    <row r="13" spans="1:14" x14ac:dyDescent="0.25">
      <c r="A13" s="1"/>
      <c r="B13" s="40"/>
      <c r="C13" s="44" t="s">
        <v>10</v>
      </c>
      <c r="D13" s="45"/>
      <c r="E13" s="46" t="s">
        <v>11</v>
      </c>
      <c r="F13" s="47"/>
      <c r="G13" s="46" t="s">
        <v>12</v>
      </c>
      <c r="H13" s="48"/>
      <c r="I13" s="2"/>
      <c r="J13" s="6"/>
      <c r="L13" s="3"/>
      <c r="N13" s="7"/>
    </row>
    <row r="14" spans="1:14" x14ac:dyDescent="0.25">
      <c r="A14" s="1"/>
      <c r="B14" s="8">
        <f>J7</f>
        <v>44349</v>
      </c>
      <c r="C14" s="34">
        <v>1895.9</v>
      </c>
      <c r="D14" s="35"/>
      <c r="E14" s="34">
        <v>1902.75</v>
      </c>
      <c r="F14" s="35"/>
      <c r="G14" s="34">
        <v>27.74</v>
      </c>
      <c r="H14" s="35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36" t="s">
        <v>14</v>
      </c>
      <c r="C19" s="36"/>
      <c r="D19" s="36"/>
      <c r="E19" s="36"/>
      <c r="F19" s="36"/>
      <c r="G19" s="36"/>
      <c r="H19" s="36"/>
      <c r="I19" s="14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37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37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44348</v>
      </c>
      <c r="C23" s="23">
        <v>2461.5</v>
      </c>
      <c r="D23" s="23">
        <v>10212.5</v>
      </c>
      <c r="E23" s="23">
        <v>18147</v>
      </c>
      <c r="F23" s="23">
        <v>33366</v>
      </c>
      <c r="G23" s="23">
        <v>509</v>
      </c>
      <c r="H23" s="2"/>
      <c r="I23" s="2"/>
      <c r="J23" s="24"/>
    </row>
    <row r="24" spans="1:14" x14ac:dyDescent="0.25">
      <c r="A24" s="1"/>
      <c r="B24" s="25"/>
      <c r="C24" s="2"/>
      <c r="D24" s="2"/>
      <c r="E24" s="26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7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8"/>
      <c r="E27" s="1"/>
      <c r="F27" s="1"/>
      <c r="G27" s="1"/>
      <c r="H27" s="1"/>
      <c r="I27" s="1"/>
      <c r="J27" s="1"/>
    </row>
    <row r="29" spans="1:14" x14ac:dyDescent="0.25">
      <c r="B29" s="29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G24" sqref="G2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8" t="s">
        <v>4</v>
      </c>
      <c r="J5" s="38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44375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6" t="s">
        <v>6</v>
      </c>
      <c r="C10" s="36"/>
      <c r="D10" s="36"/>
      <c r="E10" s="36"/>
      <c r="F10" s="36"/>
      <c r="G10" s="36"/>
      <c r="H10" s="36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39" t="s">
        <v>7</v>
      </c>
      <c r="C12" s="41" t="s">
        <v>8</v>
      </c>
      <c r="D12" s="42"/>
      <c r="E12" s="42"/>
      <c r="F12" s="43"/>
      <c r="G12" s="41" t="s">
        <v>9</v>
      </c>
      <c r="H12" s="43"/>
      <c r="I12" s="2"/>
      <c r="J12" s="2"/>
      <c r="L12" s="3"/>
    </row>
    <row r="13" spans="1:14" x14ac:dyDescent="0.25">
      <c r="A13" s="1"/>
      <c r="B13" s="40"/>
      <c r="C13" s="44" t="s">
        <v>10</v>
      </c>
      <c r="D13" s="45"/>
      <c r="E13" s="46" t="s">
        <v>11</v>
      </c>
      <c r="F13" s="47"/>
      <c r="G13" s="46" t="s">
        <v>12</v>
      </c>
      <c r="H13" s="48"/>
      <c r="I13" s="2"/>
      <c r="J13" s="6"/>
      <c r="L13" s="3"/>
      <c r="N13" s="7"/>
    </row>
    <row r="14" spans="1:14" x14ac:dyDescent="0.25">
      <c r="A14" s="1"/>
      <c r="B14" s="8">
        <f>J7</f>
        <v>44375</v>
      </c>
      <c r="C14" s="34">
        <v>1774.25</v>
      </c>
      <c r="D14" s="35"/>
      <c r="E14" s="34">
        <v>1780.3</v>
      </c>
      <c r="F14" s="35"/>
      <c r="G14" s="34">
        <v>26.09</v>
      </c>
      <c r="H14" s="35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36" t="s">
        <v>14</v>
      </c>
      <c r="C19" s="36"/>
      <c r="D19" s="36"/>
      <c r="E19" s="36"/>
      <c r="F19" s="36"/>
      <c r="G19" s="36"/>
      <c r="H19" s="36"/>
      <c r="I19" s="32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37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37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B14-3</f>
        <v>44372</v>
      </c>
      <c r="C23" s="23">
        <v>2451</v>
      </c>
      <c r="D23" s="23">
        <v>9432.5</v>
      </c>
      <c r="E23" s="23">
        <v>18611</v>
      </c>
      <c r="F23" s="23">
        <v>32457</v>
      </c>
      <c r="G23" s="23">
        <v>500</v>
      </c>
      <c r="H23" s="2"/>
      <c r="I23" s="2"/>
      <c r="J23" s="24"/>
    </row>
    <row r="24" spans="1:14" x14ac:dyDescent="0.25">
      <c r="A24" s="1"/>
      <c r="B24" s="25"/>
      <c r="C24" s="2"/>
      <c r="D24" s="2"/>
      <c r="E24" s="26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7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8"/>
      <c r="E27" s="1"/>
      <c r="F27" s="1"/>
      <c r="G27" s="1"/>
      <c r="H27" s="1"/>
      <c r="I27" s="1"/>
      <c r="J27" s="1"/>
    </row>
    <row r="29" spans="1:14" x14ac:dyDescent="0.25">
      <c r="B29" s="29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10" zoomScaleNormal="100" workbookViewId="0">
      <selection activeCell="G23" sqref="G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8" t="s">
        <v>4</v>
      </c>
      <c r="J5" s="38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44376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6" t="s">
        <v>6</v>
      </c>
      <c r="C10" s="36"/>
      <c r="D10" s="36"/>
      <c r="E10" s="36"/>
      <c r="F10" s="36"/>
      <c r="G10" s="36"/>
      <c r="H10" s="36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39" t="s">
        <v>7</v>
      </c>
      <c r="C12" s="41" t="s">
        <v>8</v>
      </c>
      <c r="D12" s="42"/>
      <c r="E12" s="42"/>
      <c r="F12" s="43"/>
      <c r="G12" s="41" t="s">
        <v>9</v>
      </c>
      <c r="H12" s="43"/>
      <c r="I12" s="2"/>
      <c r="J12" s="2"/>
      <c r="L12" s="3"/>
    </row>
    <row r="13" spans="1:14" x14ac:dyDescent="0.25">
      <c r="A13" s="1"/>
      <c r="B13" s="40"/>
      <c r="C13" s="44" t="s">
        <v>10</v>
      </c>
      <c r="D13" s="45"/>
      <c r="E13" s="46" t="s">
        <v>11</v>
      </c>
      <c r="F13" s="47"/>
      <c r="G13" s="46" t="s">
        <v>12</v>
      </c>
      <c r="H13" s="48"/>
      <c r="I13" s="2"/>
      <c r="J13" s="6"/>
      <c r="L13" s="3"/>
      <c r="N13" s="7"/>
    </row>
    <row r="14" spans="1:14" x14ac:dyDescent="0.25">
      <c r="A14" s="1"/>
      <c r="B14" s="8">
        <f>J7</f>
        <v>44376</v>
      </c>
      <c r="C14" s="34">
        <v>1769.6</v>
      </c>
      <c r="D14" s="35"/>
      <c r="E14" s="34">
        <v>1755.45</v>
      </c>
      <c r="F14" s="35"/>
      <c r="G14" s="34">
        <v>25.95</v>
      </c>
      <c r="H14" s="35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36" t="s">
        <v>14</v>
      </c>
      <c r="C19" s="36"/>
      <c r="D19" s="36"/>
      <c r="E19" s="36"/>
      <c r="F19" s="36"/>
      <c r="G19" s="36"/>
      <c r="H19" s="36"/>
      <c r="I19" s="33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37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37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44375</v>
      </c>
      <c r="C23" s="23">
        <v>2458</v>
      </c>
      <c r="D23" s="23">
        <v>9333.5</v>
      </c>
      <c r="E23" s="23">
        <v>18358</v>
      </c>
      <c r="F23" s="23">
        <v>32963</v>
      </c>
      <c r="G23" s="23">
        <v>500</v>
      </c>
      <c r="H23" s="2"/>
      <c r="I23" s="2"/>
      <c r="J23" s="24"/>
    </row>
    <row r="24" spans="1:14" x14ac:dyDescent="0.25">
      <c r="A24" s="1"/>
      <c r="B24" s="25"/>
      <c r="C24" s="2"/>
      <c r="D24" s="2"/>
      <c r="E24" s="26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7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8"/>
      <c r="E27" s="1"/>
      <c r="F27" s="1"/>
      <c r="G27" s="1"/>
      <c r="H27" s="1"/>
      <c r="I27" s="1"/>
      <c r="J27" s="1"/>
    </row>
    <row r="29" spans="1:14" x14ac:dyDescent="0.25">
      <c r="B29" s="29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abSelected="1" topLeftCell="A7" zoomScaleNormal="100" workbookViewId="0">
      <selection activeCell="H23" sqref="H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8" t="s">
        <v>4</v>
      </c>
      <c r="J5" s="38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44377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6" t="s">
        <v>6</v>
      </c>
      <c r="C10" s="36"/>
      <c r="D10" s="36"/>
      <c r="E10" s="36"/>
      <c r="F10" s="36"/>
      <c r="G10" s="36"/>
      <c r="H10" s="36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39" t="s">
        <v>7</v>
      </c>
      <c r="C12" s="41" t="s">
        <v>8</v>
      </c>
      <c r="D12" s="42"/>
      <c r="E12" s="42"/>
      <c r="F12" s="43"/>
      <c r="G12" s="41" t="s">
        <v>9</v>
      </c>
      <c r="H12" s="43"/>
      <c r="I12" s="2"/>
      <c r="J12" s="2"/>
      <c r="L12" s="3"/>
    </row>
    <row r="13" spans="1:14" x14ac:dyDescent="0.25">
      <c r="A13" s="1"/>
      <c r="B13" s="40"/>
      <c r="C13" s="44" t="s">
        <v>10</v>
      </c>
      <c r="D13" s="45"/>
      <c r="E13" s="46" t="s">
        <v>11</v>
      </c>
      <c r="F13" s="47"/>
      <c r="G13" s="46" t="s">
        <v>12</v>
      </c>
      <c r="H13" s="48"/>
      <c r="I13" s="2"/>
      <c r="J13" s="6"/>
      <c r="L13" s="3"/>
      <c r="N13" s="7"/>
    </row>
    <row r="14" spans="1:14" x14ac:dyDescent="0.25">
      <c r="A14" s="1"/>
      <c r="B14" s="8">
        <f>J7</f>
        <v>44377</v>
      </c>
      <c r="C14" s="34">
        <v>1757.8</v>
      </c>
      <c r="D14" s="35"/>
      <c r="E14" s="34">
        <v>1763.15</v>
      </c>
      <c r="F14" s="35"/>
      <c r="G14" s="34">
        <v>25.76</v>
      </c>
      <c r="H14" s="35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36" t="s">
        <v>14</v>
      </c>
      <c r="C19" s="36"/>
      <c r="D19" s="36"/>
      <c r="E19" s="36"/>
      <c r="F19" s="36"/>
      <c r="G19" s="36"/>
      <c r="H19" s="36"/>
      <c r="I19" s="33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37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37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44376</v>
      </c>
      <c r="C23" s="23">
        <v>2518.5</v>
      </c>
      <c r="D23" s="23">
        <v>9225.5</v>
      </c>
      <c r="E23" s="23">
        <v>18213</v>
      </c>
      <c r="F23" s="23">
        <v>32918</v>
      </c>
      <c r="G23" s="23">
        <v>500</v>
      </c>
      <c r="H23" s="2"/>
      <c r="I23" s="2"/>
      <c r="J23" s="24"/>
    </row>
    <row r="24" spans="1:14" x14ac:dyDescent="0.25">
      <c r="A24" s="1"/>
      <c r="B24" s="25"/>
      <c r="C24" s="2"/>
      <c r="D24" s="2"/>
      <c r="E24" s="26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7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8"/>
      <c r="E27" s="1"/>
      <c r="F27" s="1"/>
      <c r="G27" s="1"/>
      <c r="H27" s="1"/>
      <c r="I27" s="1"/>
      <c r="J27" s="1"/>
    </row>
    <row r="29" spans="1:14" x14ac:dyDescent="0.25">
      <c r="B29" s="29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H23" sqref="H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8" t="s">
        <v>4</v>
      </c>
      <c r="J5" s="38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44350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6" t="s">
        <v>6</v>
      </c>
      <c r="C10" s="36"/>
      <c r="D10" s="36"/>
      <c r="E10" s="36"/>
      <c r="F10" s="36"/>
      <c r="G10" s="36"/>
      <c r="H10" s="36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39" t="s">
        <v>7</v>
      </c>
      <c r="C12" s="41" t="s">
        <v>8</v>
      </c>
      <c r="D12" s="42"/>
      <c r="E12" s="42"/>
      <c r="F12" s="43"/>
      <c r="G12" s="41" t="s">
        <v>9</v>
      </c>
      <c r="H12" s="43"/>
      <c r="I12" s="2"/>
      <c r="J12" s="2"/>
      <c r="L12" s="3"/>
    </row>
    <row r="13" spans="1:14" x14ac:dyDescent="0.25">
      <c r="A13" s="1"/>
      <c r="B13" s="40"/>
      <c r="C13" s="44" t="s">
        <v>10</v>
      </c>
      <c r="D13" s="45"/>
      <c r="E13" s="46" t="s">
        <v>11</v>
      </c>
      <c r="F13" s="47"/>
      <c r="G13" s="46" t="s">
        <v>12</v>
      </c>
      <c r="H13" s="48"/>
      <c r="I13" s="2"/>
      <c r="J13" s="6"/>
      <c r="L13" s="3"/>
      <c r="N13" s="7"/>
    </row>
    <row r="14" spans="1:14" x14ac:dyDescent="0.25">
      <c r="A14" s="1"/>
      <c r="B14" s="8">
        <f>J7</f>
        <v>44350</v>
      </c>
      <c r="C14" s="34">
        <v>1892.15</v>
      </c>
      <c r="D14" s="35"/>
      <c r="E14" s="34">
        <v>1866.55</v>
      </c>
      <c r="F14" s="35"/>
      <c r="G14" s="34">
        <v>27.75</v>
      </c>
      <c r="H14" s="35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36" t="s">
        <v>14</v>
      </c>
      <c r="C19" s="36"/>
      <c r="D19" s="36"/>
      <c r="E19" s="36"/>
      <c r="F19" s="36"/>
      <c r="G19" s="36"/>
      <c r="H19" s="36"/>
      <c r="I19" s="14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37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37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44349</v>
      </c>
      <c r="C23" s="23">
        <v>2442</v>
      </c>
      <c r="D23" s="23">
        <v>10117.5</v>
      </c>
      <c r="E23" s="23">
        <v>18133</v>
      </c>
      <c r="F23" s="23">
        <v>32950</v>
      </c>
      <c r="G23" s="23">
        <v>510</v>
      </c>
      <c r="H23" s="2"/>
      <c r="I23" s="2"/>
      <c r="J23" s="24"/>
    </row>
    <row r="24" spans="1:14" x14ac:dyDescent="0.25">
      <c r="A24" s="1"/>
      <c r="B24" s="25"/>
      <c r="C24" s="2"/>
      <c r="D24" s="2"/>
      <c r="E24" s="26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7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8"/>
      <c r="E27" s="1"/>
      <c r="F27" s="1"/>
      <c r="G27" s="1"/>
      <c r="H27" s="1"/>
      <c r="I27" s="1"/>
      <c r="J27" s="1"/>
    </row>
    <row r="29" spans="1:14" x14ac:dyDescent="0.25">
      <c r="B29" s="29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H23" sqref="H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8" t="s">
        <v>4</v>
      </c>
      <c r="J5" s="38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44351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6" t="s">
        <v>6</v>
      </c>
      <c r="C10" s="36"/>
      <c r="D10" s="36"/>
      <c r="E10" s="36"/>
      <c r="F10" s="36"/>
      <c r="G10" s="36"/>
      <c r="H10" s="36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39" t="s">
        <v>7</v>
      </c>
      <c r="C12" s="41" t="s">
        <v>8</v>
      </c>
      <c r="D12" s="42"/>
      <c r="E12" s="42"/>
      <c r="F12" s="43"/>
      <c r="G12" s="41" t="s">
        <v>9</v>
      </c>
      <c r="H12" s="43"/>
      <c r="I12" s="2"/>
      <c r="J12" s="2"/>
      <c r="L12" s="3"/>
    </row>
    <row r="13" spans="1:14" x14ac:dyDescent="0.25">
      <c r="A13" s="1"/>
      <c r="B13" s="40"/>
      <c r="C13" s="44" t="s">
        <v>10</v>
      </c>
      <c r="D13" s="45"/>
      <c r="E13" s="46" t="s">
        <v>11</v>
      </c>
      <c r="F13" s="47"/>
      <c r="G13" s="46" t="s">
        <v>12</v>
      </c>
      <c r="H13" s="48"/>
      <c r="I13" s="2"/>
      <c r="J13" s="6"/>
      <c r="L13" s="3"/>
      <c r="N13" s="7"/>
    </row>
    <row r="14" spans="1:14" x14ac:dyDescent="0.25">
      <c r="A14" s="1"/>
      <c r="B14" s="8">
        <f>J7</f>
        <v>44351</v>
      </c>
      <c r="C14" s="34">
        <v>1869.55</v>
      </c>
      <c r="D14" s="35"/>
      <c r="E14" s="34">
        <v>1890.6</v>
      </c>
      <c r="F14" s="35"/>
      <c r="G14" s="34">
        <v>27.36</v>
      </c>
      <c r="H14" s="35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36" t="s">
        <v>14</v>
      </c>
      <c r="C19" s="36"/>
      <c r="D19" s="36"/>
      <c r="E19" s="36"/>
      <c r="F19" s="36"/>
      <c r="G19" s="36"/>
      <c r="H19" s="36"/>
      <c r="I19" s="14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37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37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44350</v>
      </c>
      <c r="C23" s="23">
        <v>2386.5</v>
      </c>
      <c r="D23" s="23">
        <v>9967</v>
      </c>
      <c r="E23" s="23">
        <v>17945</v>
      </c>
      <c r="F23" s="23">
        <v>32489</v>
      </c>
      <c r="G23" s="23">
        <v>507</v>
      </c>
      <c r="H23" s="2"/>
      <c r="I23" s="2"/>
      <c r="J23" s="24"/>
    </row>
    <row r="24" spans="1:14" x14ac:dyDescent="0.25">
      <c r="A24" s="1"/>
      <c r="B24" s="25"/>
      <c r="C24" s="2"/>
      <c r="D24" s="2"/>
      <c r="E24" s="26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7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8"/>
      <c r="E27" s="1"/>
      <c r="F27" s="1"/>
      <c r="G27" s="1"/>
      <c r="H27" s="1"/>
      <c r="I27" s="1"/>
      <c r="J27" s="1"/>
    </row>
    <row r="29" spans="1:14" x14ac:dyDescent="0.25">
      <c r="B29" s="29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H23" sqref="H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8" t="s">
        <v>4</v>
      </c>
      <c r="J5" s="38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44354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6" t="s">
        <v>6</v>
      </c>
      <c r="C10" s="36"/>
      <c r="D10" s="36"/>
      <c r="E10" s="36"/>
      <c r="F10" s="36"/>
      <c r="G10" s="36"/>
      <c r="H10" s="36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39" t="s">
        <v>7</v>
      </c>
      <c r="C12" s="41" t="s">
        <v>8</v>
      </c>
      <c r="D12" s="42"/>
      <c r="E12" s="42"/>
      <c r="F12" s="43"/>
      <c r="G12" s="41" t="s">
        <v>9</v>
      </c>
      <c r="H12" s="43"/>
      <c r="I12" s="2"/>
      <c r="J12" s="2"/>
      <c r="L12" s="3"/>
    </row>
    <row r="13" spans="1:14" x14ac:dyDescent="0.25">
      <c r="A13" s="1"/>
      <c r="B13" s="40"/>
      <c r="C13" s="44" t="s">
        <v>10</v>
      </c>
      <c r="D13" s="45"/>
      <c r="E13" s="46" t="s">
        <v>11</v>
      </c>
      <c r="F13" s="47"/>
      <c r="G13" s="46" t="s">
        <v>12</v>
      </c>
      <c r="H13" s="48"/>
      <c r="I13" s="2"/>
      <c r="J13" s="6"/>
      <c r="L13" s="3"/>
      <c r="N13" s="7"/>
    </row>
    <row r="14" spans="1:14" x14ac:dyDescent="0.25">
      <c r="A14" s="1"/>
      <c r="B14" s="8">
        <f>J7</f>
        <v>44354</v>
      </c>
      <c r="C14" s="34">
        <v>1882.05</v>
      </c>
      <c r="D14" s="35"/>
      <c r="E14" s="34">
        <v>1888.4</v>
      </c>
      <c r="F14" s="35"/>
      <c r="G14" s="34">
        <v>27.58</v>
      </c>
      <c r="H14" s="35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36" t="s">
        <v>14</v>
      </c>
      <c r="C19" s="36"/>
      <c r="D19" s="36"/>
      <c r="E19" s="36"/>
      <c r="F19" s="36"/>
      <c r="G19" s="36"/>
      <c r="H19" s="36"/>
      <c r="I19" s="14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37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37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B14-3</f>
        <v>44351</v>
      </c>
      <c r="C23" s="23">
        <v>2412.5</v>
      </c>
      <c r="D23" s="23">
        <v>9852</v>
      </c>
      <c r="E23" s="23">
        <v>17922</v>
      </c>
      <c r="F23" s="23">
        <v>33022</v>
      </c>
      <c r="G23" s="23">
        <v>507</v>
      </c>
      <c r="H23" s="2"/>
      <c r="I23" s="2"/>
      <c r="J23" s="24"/>
    </row>
    <row r="24" spans="1:14" x14ac:dyDescent="0.25">
      <c r="A24" s="1"/>
      <c r="B24" s="25"/>
      <c r="C24" s="2"/>
      <c r="D24" s="2"/>
      <c r="E24" s="26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7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8"/>
      <c r="E27" s="1"/>
      <c r="F27" s="1"/>
      <c r="G27" s="1"/>
      <c r="H27" s="1"/>
      <c r="I27" s="1"/>
      <c r="J27" s="1"/>
    </row>
    <row r="29" spans="1:14" x14ac:dyDescent="0.25">
      <c r="B29" s="29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H23" sqref="H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8" t="s">
        <v>4</v>
      </c>
      <c r="J5" s="38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44355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6" t="s">
        <v>6</v>
      </c>
      <c r="C10" s="36"/>
      <c r="D10" s="36"/>
      <c r="E10" s="36"/>
      <c r="F10" s="36"/>
      <c r="G10" s="36"/>
      <c r="H10" s="36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39" t="s">
        <v>7</v>
      </c>
      <c r="C12" s="41" t="s">
        <v>8</v>
      </c>
      <c r="D12" s="42"/>
      <c r="E12" s="42"/>
      <c r="F12" s="43"/>
      <c r="G12" s="41" t="s">
        <v>9</v>
      </c>
      <c r="H12" s="43"/>
      <c r="I12" s="2"/>
      <c r="J12" s="2"/>
      <c r="L12" s="3"/>
    </row>
    <row r="13" spans="1:14" x14ac:dyDescent="0.25">
      <c r="A13" s="1"/>
      <c r="B13" s="40"/>
      <c r="C13" s="44" t="s">
        <v>10</v>
      </c>
      <c r="D13" s="45"/>
      <c r="E13" s="46" t="s">
        <v>11</v>
      </c>
      <c r="F13" s="47"/>
      <c r="G13" s="46" t="s">
        <v>12</v>
      </c>
      <c r="H13" s="48"/>
      <c r="I13" s="2"/>
      <c r="J13" s="6"/>
      <c r="L13" s="3"/>
      <c r="N13" s="7"/>
    </row>
    <row r="14" spans="1:14" x14ac:dyDescent="0.25">
      <c r="A14" s="1"/>
      <c r="B14" s="8">
        <f>J7</f>
        <v>44355</v>
      </c>
      <c r="C14" s="34">
        <v>1892.05</v>
      </c>
      <c r="D14" s="35"/>
      <c r="E14" s="34">
        <v>1893.15</v>
      </c>
      <c r="F14" s="35"/>
      <c r="G14" s="34">
        <v>27.71</v>
      </c>
      <c r="H14" s="35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36" t="s">
        <v>14</v>
      </c>
      <c r="C19" s="36"/>
      <c r="D19" s="36"/>
      <c r="E19" s="36"/>
      <c r="F19" s="36"/>
      <c r="G19" s="36"/>
      <c r="H19" s="36"/>
      <c r="I19" s="14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37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37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44354</v>
      </c>
      <c r="C23" s="23">
        <v>2417.5</v>
      </c>
      <c r="D23" s="23">
        <v>9848</v>
      </c>
      <c r="E23" s="23">
        <v>17625</v>
      </c>
      <c r="F23" s="23">
        <v>32290</v>
      </c>
      <c r="G23" s="23">
        <v>499</v>
      </c>
      <c r="H23" s="2"/>
      <c r="I23" s="2"/>
      <c r="J23" s="24"/>
    </row>
    <row r="24" spans="1:14" x14ac:dyDescent="0.25">
      <c r="A24" s="1"/>
      <c r="B24" s="25"/>
      <c r="C24" s="2"/>
      <c r="D24" s="2"/>
      <c r="E24" s="26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7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8"/>
      <c r="E27" s="1"/>
      <c r="F27" s="1"/>
      <c r="G27" s="1"/>
      <c r="H27" s="1"/>
      <c r="I27" s="1"/>
      <c r="J27" s="1"/>
    </row>
    <row r="29" spans="1:14" x14ac:dyDescent="0.25">
      <c r="B29" s="29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H23" sqref="H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8" t="s">
        <v>4</v>
      </c>
      <c r="J5" s="38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44356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6" t="s">
        <v>6</v>
      </c>
      <c r="C10" s="36"/>
      <c r="D10" s="36"/>
      <c r="E10" s="36"/>
      <c r="F10" s="36"/>
      <c r="G10" s="36"/>
      <c r="H10" s="36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39" t="s">
        <v>7</v>
      </c>
      <c r="C12" s="41" t="s">
        <v>8</v>
      </c>
      <c r="D12" s="42"/>
      <c r="E12" s="42"/>
      <c r="F12" s="43"/>
      <c r="G12" s="41" t="s">
        <v>9</v>
      </c>
      <c r="H12" s="43"/>
      <c r="I12" s="2"/>
      <c r="J12" s="2"/>
      <c r="L12" s="3"/>
    </row>
    <row r="13" spans="1:14" x14ac:dyDescent="0.25">
      <c r="A13" s="1"/>
      <c r="B13" s="40"/>
      <c r="C13" s="44" t="s">
        <v>10</v>
      </c>
      <c r="D13" s="45"/>
      <c r="E13" s="46" t="s">
        <v>11</v>
      </c>
      <c r="F13" s="47"/>
      <c r="G13" s="46" t="s">
        <v>12</v>
      </c>
      <c r="H13" s="48"/>
      <c r="I13" s="2"/>
      <c r="J13" s="6"/>
      <c r="L13" s="3"/>
      <c r="N13" s="7"/>
    </row>
    <row r="14" spans="1:14" x14ac:dyDescent="0.25">
      <c r="A14" s="1"/>
      <c r="B14" s="8">
        <f>J7</f>
        <v>44356</v>
      </c>
      <c r="C14" s="34">
        <v>1890.45</v>
      </c>
      <c r="D14" s="35"/>
      <c r="E14" s="34">
        <v>1894.6</v>
      </c>
      <c r="F14" s="35"/>
      <c r="G14" s="34">
        <v>27.58</v>
      </c>
      <c r="H14" s="35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36" t="s">
        <v>14</v>
      </c>
      <c r="C19" s="36"/>
      <c r="D19" s="36"/>
      <c r="E19" s="36"/>
      <c r="F19" s="36"/>
      <c r="G19" s="36"/>
      <c r="H19" s="36"/>
      <c r="I19" s="14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37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37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44355</v>
      </c>
      <c r="C23" s="23">
        <v>2439</v>
      </c>
      <c r="D23" s="23">
        <v>9878.5</v>
      </c>
      <c r="E23" s="23">
        <v>17828</v>
      </c>
      <c r="F23" s="23">
        <v>33290</v>
      </c>
      <c r="G23" s="23">
        <v>498.5</v>
      </c>
      <c r="H23" s="2"/>
      <c r="I23" s="2"/>
      <c r="J23" s="24"/>
    </row>
    <row r="24" spans="1:14" x14ac:dyDescent="0.25">
      <c r="A24" s="1"/>
      <c r="B24" s="25"/>
      <c r="C24" s="2"/>
      <c r="D24" s="2"/>
      <c r="E24" s="26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7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8"/>
      <c r="E27" s="1"/>
      <c r="F27" s="1"/>
      <c r="G27" s="1"/>
      <c r="H27" s="1"/>
      <c r="I27" s="1"/>
      <c r="J27" s="1"/>
    </row>
    <row r="29" spans="1:14" x14ac:dyDescent="0.25">
      <c r="B29" s="29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4" zoomScaleNormal="100" workbookViewId="0">
      <selection activeCell="G23" sqref="G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8" t="s">
        <v>4</v>
      </c>
      <c r="J5" s="38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44357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6" t="s">
        <v>6</v>
      </c>
      <c r="C10" s="36"/>
      <c r="D10" s="36"/>
      <c r="E10" s="36"/>
      <c r="F10" s="36"/>
      <c r="G10" s="36"/>
      <c r="H10" s="36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39" t="s">
        <v>7</v>
      </c>
      <c r="C12" s="41" t="s">
        <v>8</v>
      </c>
      <c r="D12" s="42"/>
      <c r="E12" s="42"/>
      <c r="F12" s="43"/>
      <c r="G12" s="41" t="s">
        <v>9</v>
      </c>
      <c r="H12" s="43"/>
      <c r="I12" s="2"/>
      <c r="J12" s="2"/>
      <c r="L12" s="3"/>
    </row>
    <row r="13" spans="1:14" x14ac:dyDescent="0.25">
      <c r="A13" s="1"/>
      <c r="B13" s="40"/>
      <c r="C13" s="44" t="s">
        <v>10</v>
      </c>
      <c r="D13" s="45"/>
      <c r="E13" s="46" t="s">
        <v>11</v>
      </c>
      <c r="F13" s="47"/>
      <c r="G13" s="46" t="s">
        <v>12</v>
      </c>
      <c r="H13" s="48"/>
      <c r="I13" s="2"/>
      <c r="J13" s="6"/>
      <c r="L13" s="3"/>
      <c r="N13" s="7"/>
    </row>
    <row r="14" spans="1:14" x14ac:dyDescent="0.25">
      <c r="A14" s="1"/>
      <c r="B14" s="8">
        <f>J7</f>
        <v>44357</v>
      </c>
      <c r="C14" s="34">
        <v>1882</v>
      </c>
      <c r="D14" s="35"/>
      <c r="E14" s="34">
        <v>1888.65</v>
      </c>
      <c r="F14" s="35"/>
      <c r="G14" s="34">
        <v>27.66</v>
      </c>
      <c r="H14" s="35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36" t="s">
        <v>14</v>
      </c>
      <c r="C19" s="36"/>
      <c r="D19" s="36"/>
      <c r="E19" s="36"/>
      <c r="F19" s="36"/>
      <c r="G19" s="36"/>
      <c r="H19" s="36"/>
      <c r="I19" s="30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37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37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44356</v>
      </c>
      <c r="C23" s="23">
        <v>2459</v>
      </c>
      <c r="D23" s="23">
        <v>9877</v>
      </c>
      <c r="E23" s="23">
        <v>18088</v>
      </c>
      <c r="F23" s="23">
        <v>32821</v>
      </c>
      <c r="G23" s="23">
        <v>505</v>
      </c>
      <c r="H23" s="2"/>
      <c r="I23" s="2"/>
      <c r="J23" s="24"/>
    </row>
    <row r="24" spans="1:14" x14ac:dyDescent="0.25">
      <c r="A24" s="1"/>
      <c r="B24" s="25"/>
      <c r="C24" s="2"/>
      <c r="D24" s="2"/>
      <c r="E24" s="26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7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8"/>
      <c r="E27" s="1"/>
      <c r="F27" s="1"/>
      <c r="G27" s="1"/>
      <c r="H27" s="1"/>
      <c r="I27" s="1"/>
      <c r="J27" s="1"/>
    </row>
    <row r="29" spans="1:14" x14ac:dyDescent="0.25">
      <c r="B29" s="29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7" zoomScaleNormal="100" workbookViewId="0">
      <selection activeCell="G23" sqref="G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8" t="s">
        <v>4</v>
      </c>
      <c r="J5" s="38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44358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6" t="s">
        <v>6</v>
      </c>
      <c r="C10" s="36"/>
      <c r="D10" s="36"/>
      <c r="E10" s="36"/>
      <c r="F10" s="36"/>
      <c r="G10" s="36"/>
      <c r="H10" s="36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39" t="s">
        <v>7</v>
      </c>
      <c r="C12" s="41" t="s">
        <v>8</v>
      </c>
      <c r="D12" s="42"/>
      <c r="E12" s="42"/>
      <c r="F12" s="43"/>
      <c r="G12" s="41" t="s">
        <v>9</v>
      </c>
      <c r="H12" s="43"/>
      <c r="I12" s="2"/>
      <c r="J12" s="2"/>
      <c r="L12" s="3"/>
    </row>
    <row r="13" spans="1:14" x14ac:dyDescent="0.25">
      <c r="A13" s="1"/>
      <c r="B13" s="40"/>
      <c r="C13" s="44" t="s">
        <v>10</v>
      </c>
      <c r="D13" s="45"/>
      <c r="E13" s="46" t="s">
        <v>11</v>
      </c>
      <c r="F13" s="47"/>
      <c r="G13" s="46" t="s">
        <v>12</v>
      </c>
      <c r="H13" s="48"/>
      <c r="I13" s="2"/>
      <c r="J13" s="6"/>
      <c r="L13" s="3"/>
      <c r="N13" s="7"/>
    </row>
    <row r="14" spans="1:14" x14ac:dyDescent="0.25">
      <c r="A14" s="1"/>
      <c r="B14" s="8">
        <f>J7</f>
        <v>44358</v>
      </c>
      <c r="C14" s="34">
        <v>1891.95</v>
      </c>
      <c r="D14" s="35"/>
      <c r="E14" s="34">
        <v>1881.05</v>
      </c>
      <c r="F14" s="35"/>
      <c r="G14" s="34">
        <v>28.14</v>
      </c>
      <c r="H14" s="35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36" t="s">
        <v>14</v>
      </c>
      <c r="C19" s="36"/>
      <c r="D19" s="36"/>
      <c r="E19" s="36"/>
      <c r="F19" s="36"/>
      <c r="G19" s="36"/>
      <c r="H19" s="36"/>
      <c r="I19" s="30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37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37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44357</v>
      </c>
      <c r="C23" s="23">
        <v>2470</v>
      </c>
      <c r="D23" s="23">
        <v>9808.5</v>
      </c>
      <c r="E23" s="23">
        <v>17783</v>
      </c>
      <c r="F23" s="23">
        <v>32908</v>
      </c>
      <c r="G23" s="23">
        <v>515</v>
      </c>
      <c r="H23" s="2"/>
      <c r="I23" s="2"/>
      <c r="J23" s="24"/>
    </row>
    <row r="24" spans="1:14" x14ac:dyDescent="0.25">
      <c r="A24" s="1"/>
      <c r="B24" s="25"/>
      <c r="C24" s="2"/>
      <c r="D24" s="2"/>
      <c r="E24" s="26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7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8"/>
      <c r="E27" s="1"/>
      <c r="F27" s="1"/>
      <c r="G27" s="1"/>
      <c r="H27" s="1"/>
      <c r="I27" s="1"/>
      <c r="J27" s="1"/>
    </row>
    <row r="29" spans="1:14" x14ac:dyDescent="0.25">
      <c r="B29" s="29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1-06-2021</vt:lpstr>
      <vt:lpstr>2-06-2021</vt:lpstr>
      <vt:lpstr>3-06-2021</vt:lpstr>
      <vt:lpstr>4-06-2021</vt:lpstr>
      <vt:lpstr>7-06-2021</vt:lpstr>
      <vt:lpstr>8-06-2021</vt:lpstr>
      <vt:lpstr>9-06-2021</vt:lpstr>
      <vt:lpstr>10-06-2021</vt:lpstr>
      <vt:lpstr>11-06-2021</vt:lpstr>
      <vt:lpstr>14-06-2021</vt:lpstr>
      <vt:lpstr>15-06-2021</vt:lpstr>
      <vt:lpstr>16-06-2021</vt:lpstr>
      <vt:lpstr>17-06-2021</vt:lpstr>
      <vt:lpstr>18-06-2021</vt:lpstr>
      <vt:lpstr>21-06-2021</vt:lpstr>
      <vt:lpstr>22-06-2021</vt:lpstr>
      <vt:lpstr>23-06-2021</vt:lpstr>
      <vt:lpstr>24-06-2021</vt:lpstr>
      <vt:lpstr>25-06-2021</vt:lpstr>
      <vt:lpstr>28-06-2021</vt:lpstr>
      <vt:lpstr>29-06-2021</vt:lpstr>
      <vt:lpstr>30-06-2021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Rodriguez</dc:creator>
  <cp:lastModifiedBy>Emily Rodriguez</cp:lastModifiedBy>
  <dcterms:created xsi:type="dcterms:W3CDTF">2021-06-02T02:10:01Z</dcterms:created>
  <dcterms:modified xsi:type="dcterms:W3CDTF">2021-07-13T00:31:02Z</dcterms:modified>
</cp:coreProperties>
</file>