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ily Rodriguez\Desktop\BCV\Oro BCV\Metales\2021\"/>
    </mc:Choice>
  </mc:AlternateContent>
  <bookViews>
    <workbookView xWindow="0" yWindow="0" windowWidth="24000" windowHeight="9630" firstSheet="14" activeTab="21"/>
  </bookViews>
  <sheets>
    <sheet name="01-07-2021" sheetId="1" r:id="rId1"/>
    <sheet name="02-07-2021" sheetId="2" r:id="rId2"/>
    <sheet name="05-07-2021" sheetId="3" r:id="rId3"/>
    <sheet name="06-07-2021" sheetId="4" r:id="rId4"/>
    <sheet name="07-07-2021" sheetId="5" r:id="rId5"/>
    <sheet name="08-07-2021" sheetId="6" r:id="rId6"/>
    <sheet name="09-07-2021" sheetId="7" r:id="rId7"/>
    <sheet name="12-07-2021" sheetId="8" r:id="rId8"/>
    <sheet name="13-07-2021" sheetId="10" r:id="rId9"/>
    <sheet name="14-07-2021" sheetId="11" r:id="rId10"/>
    <sheet name="15-07-2021" sheetId="9" r:id="rId11"/>
    <sheet name="16-07-2021" sheetId="12" r:id="rId12"/>
    <sheet name="19-07-2021" sheetId="13" r:id="rId13"/>
    <sheet name="20-07-2021" sheetId="14" r:id="rId14"/>
    <sheet name="21-07-2021" sheetId="15" r:id="rId15"/>
    <sheet name="22-07-2021" sheetId="16" r:id="rId16"/>
    <sheet name="23-07-2021" sheetId="17" r:id="rId17"/>
    <sheet name="26-07-2021" sheetId="18" r:id="rId18"/>
    <sheet name="27-07-2021" sheetId="19" r:id="rId19"/>
    <sheet name="28-07-2021" sheetId="20" r:id="rId20"/>
    <sheet name="29-07-2021" sheetId="21" r:id="rId21"/>
    <sheet name="30-07-2021" sheetId="22" r:id="rId2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2" l="1"/>
  <c r="B23" i="22" s="1"/>
  <c r="B14" i="21" l="1"/>
  <c r="B23" i="21" s="1"/>
  <c r="B14" i="20"/>
  <c r="B23" i="20" s="1"/>
  <c r="B14" i="19"/>
  <c r="B23" i="19" s="1"/>
  <c r="B23" i="18"/>
  <c r="B14" i="18"/>
  <c r="B14" i="17"/>
  <c r="B23" i="17" s="1"/>
  <c r="B14" i="16"/>
  <c r="B23" i="16" s="1"/>
  <c r="B14" i="15"/>
  <c r="B23" i="15" s="1"/>
  <c r="B23" i="14"/>
  <c r="B14" i="14"/>
  <c r="B23" i="13"/>
  <c r="B14" i="13"/>
  <c r="B14" i="12"/>
  <c r="B23" i="12" s="1"/>
  <c r="B23" i="9" l="1"/>
  <c r="B14" i="11"/>
  <c r="B23" i="11" s="1"/>
  <c r="B14" i="10"/>
  <c r="B23" i="10" s="1"/>
  <c r="B14" i="9"/>
  <c r="B23" i="8" l="1"/>
  <c r="B14" i="8"/>
  <c r="B14" i="7"/>
  <c r="B23" i="7" s="1"/>
  <c r="B14" i="6"/>
  <c r="B23" i="6" s="1"/>
  <c r="B14" i="5"/>
  <c r="B23" i="5" s="1"/>
  <c r="B23" i="4"/>
  <c r="B14" i="4"/>
  <c r="B23" i="3"/>
  <c r="B14" i="3"/>
  <c r="B14" i="2"/>
  <c r="B23" i="2" s="1"/>
  <c r="B14" i="1"/>
  <c r="B23" i="1" s="1"/>
</calcChain>
</file>

<file path=xl/sharedStrings.xml><?xml version="1.0" encoding="utf-8"?>
<sst xmlns="http://schemas.openxmlformats.org/spreadsheetml/2006/main" count="617" uniqueCount="24">
  <si>
    <t xml:space="preserve"> </t>
  </si>
  <si>
    <t>BANCO CENTRAL DE VENEZUELA</t>
  </si>
  <si>
    <t>GERENCIA DE ADMINISTRACIÓN DE RESERVAS INTERNACIONALES</t>
  </si>
  <si>
    <t>DEPARTAMENTO DE OPERACIONES CON ORO MERCADO INTERNO (DOOMI)</t>
  </si>
  <si>
    <t>CONFIDENCIAL</t>
  </si>
  <si>
    <t>Fecha:</t>
  </si>
  <si>
    <r>
      <t xml:space="preserve">PRECIO DEL ORO Y DE LA PLATA EN EL MERCADO DE LONDRES  </t>
    </r>
    <r>
      <rPr>
        <b/>
        <vertAlign val="superscript"/>
        <sz val="11"/>
        <rFont val="Arial"/>
        <family val="2"/>
      </rPr>
      <t xml:space="preserve"> 1/ </t>
    </r>
  </si>
  <si>
    <t xml:space="preserve">FECHA </t>
  </si>
  <si>
    <r>
      <t>ORO (FIXING)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(*)</t>
    </r>
  </si>
  <si>
    <t>PLATA (FIXING) (*)</t>
  </si>
  <si>
    <t>AM (USD / OZT)</t>
  </si>
  <si>
    <t>PM (USD / OZT)</t>
  </si>
  <si>
    <t>(USD / OZT)</t>
  </si>
  <si>
    <r>
      <t>1/</t>
    </r>
    <r>
      <rPr>
        <i/>
        <sz val="8"/>
        <rFont val="Arial"/>
        <family val="2"/>
      </rPr>
      <t xml:space="preserve"> Comprenden los valores del London Gold Fixing y London Silver Fixing del London Bullion Market Association (LBMA).</t>
    </r>
  </si>
  <si>
    <r>
      <t xml:space="preserve">PRECIO DEL ALUMINIO, COBRE, NIQUEL,  ESTAÑO Y ACERO  </t>
    </r>
    <r>
      <rPr>
        <b/>
        <vertAlign val="superscript"/>
        <sz val="11"/>
        <rFont val="Arial"/>
        <family val="2"/>
      </rPr>
      <t>2/</t>
    </r>
  </si>
  <si>
    <t>ALUMINIO</t>
  </si>
  <si>
    <t xml:space="preserve">COBRE  </t>
  </si>
  <si>
    <t>NIQUEL</t>
  </si>
  <si>
    <t>ESTAÑO</t>
  </si>
  <si>
    <t>ACERO</t>
  </si>
  <si>
    <t>(USD/TONNE)</t>
  </si>
  <si>
    <r>
      <t>2/</t>
    </r>
    <r>
      <rPr>
        <i/>
        <sz val="8"/>
        <rFont val="Arial"/>
        <family val="2"/>
      </rPr>
      <t xml:space="preserve"> Las cotizaciones corresponden al precio efectivo de venta (cash seller) publicado por el London Metal Exchange (LME)</t>
    </r>
  </si>
  <si>
    <t>Fuente: BCV - DOOMI</t>
  </si>
  <si>
    <t>1810.25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</si>
</sst>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[$-409]d\-mmm\-yy;@"/>
    <numFmt numFmtId="165" formatCode="0.0000"/>
    <numFmt numFmtId="166" formatCode="0.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color indexed="23"/>
      <name val="Tahoma"/>
      <family val="2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3" fillId="0" borderId="0" xfId="2"/>
    <xf numFmtId="0" fontId="4" fillId="0" borderId="0" xfId="2" applyFont="1"/>
    <xf numFmtId="43" fontId="0" fillId="0" borderId="0" xfId="1" applyFont="1"/>
    <xf numFmtId="0" fontId="4" fillId="0" borderId="0" xfId="2" applyFont="1" applyAlignment="1">
      <alignment horizontal="center"/>
    </xf>
    <xf numFmtId="15" fontId="4" fillId="0" borderId="0" xfId="2" applyNumberFormat="1" applyFont="1" applyAlignment="1">
      <alignment horizontal="center"/>
    </xf>
    <xf numFmtId="0" fontId="6" fillId="0" borderId="0" xfId="2" applyFont="1"/>
    <xf numFmtId="4" fontId="0" fillId="0" borderId="0" xfId="0" applyNumberFormat="1"/>
    <xf numFmtId="164" fontId="4" fillId="0" borderId="2" xfId="2" applyNumberFormat="1" applyFont="1" applyBorder="1" applyAlignment="1">
      <alignment horizontal="center"/>
    </xf>
    <xf numFmtId="0" fontId="9" fillId="0" borderId="0" xfId="2" applyFont="1"/>
    <xf numFmtId="165" fontId="0" fillId="0" borderId="0" xfId="0" applyNumberFormat="1"/>
    <xf numFmtId="0" fontId="10" fillId="0" borderId="0" xfId="2" applyFont="1"/>
    <xf numFmtId="43" fontId="2" fillId="0" borderId="0" xfId="1" applyFont="1"/>
    <xf numFmtId="43" fontId="0" fillId="0" borderId="0" xfId="0" applyNumberFormat="1"/>
    <xf numFmtId="0" fontId="6" fillId="0" borderId="0" xfId="2" applyFont="1" applyAlignment="1">
      <alignment horizontal="center"/>
    </xf>
    <xf numFmtId="4" fontId="0" fillId="0" borderId="0" xfId="0" applyNumberFormat="1" applyAlignment="1">
      <alignment horizontal="justify" vertical="center"/>
    </xf>
    <xf numFmtId="0" fontId="4" fillId="0" borderId="8" xfId="2" applyFont="1" applyBorder="1" applyAlignment="1">
      <alignment horizontal="center"/>
    </xf>
    <xf numFmtId="4" fontId="4" fillId="0" borderId="0" xfId="2" applyNumberFormat="1" applyFont="1" applyAlignment="1">
      <alignment horizontal="center"/>
    </xf>
    <xf numFmtId="166" fontId="0" fillId="0" borderId="0" xfId="0" applyNumberFormat="1"/>
    <xf numFmtId="0" fontId="8" fillId="0" borderId="8" xfId="2" applyFont="1" applyBorder="1" applyAlignment="1">
      <alignment horizontal="center"/>
    </xf>
    <xf numFmtId="0" fontId="3" fillId="0" borderId="0" xfId="2" applyAlignment="1">
      <alignment horizontal="center" vertical="center" wrapText="1"/>
    </xf>
    <xf numFmtId="0" fontId="3" fillId="0" borderId="0" xfId="2" applyAlignment="1">
      <alignment horizontal="right"/>
    </xf>
    <xf numFmtId="164" fontId="4" fillId="0" borderId="8" xfId="2" applyNumberFormat="1" applyFont="1" applyBorder="1" applyAlignment="1">
      <alignment horizontal="center"/>
    </xf>
    <xf numFmtId="4" fontId="4" fillId="0" borderId="8" xfId="2" applyNumberFormat="1" applyFont="1" applyBorder="1" applyAlignment="1">
      <alignment horizontal="center"/>
    </xf>
    <xf numFmtId="4" fontId="3" fillId="0" borderId="0" xfId="2" applyNumberFormat="1" applyAlignment="1">
      <alignment horizontal="center" vertical="center" wrapText="1"/>
    </xf>
    <xf numFmtId="164" fontId="3" fillId="0" borderId="0" xfId="2" applyNumberFormat="1" applyFont="1" applyBorder="1" applyAlignment="1">
      <alignment horizontal="left"/>
    </xf>
    <xf numFmtId="0" fontId="12" fillId="0" borderId="0" xfId="2" applyFont="1"/>
    <xf numFmtId="0" fontId="13" fillId="0" borderId="0" xfId="0" applyFont="1"/>
    <xf numFmtId="0" fontId="3" fillId="0" borderId="0" xfId="2" applyAlignment="1">
      <alignment vertical="center" wrapText="1"/>
    </xf>
    <xf numFmtId="0" fontId="14" fillId="0" borderId="0" xfId="0" applyFont="1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4" fontId="4" fillId="0" borderId="2" xfId="2" applyNumberFormat="1" applyFont="1" applyBorder="1" applyAlignment="1">
      <alignment horizontal="center"/>
    </xf>
    <xf numFmtId="4" fontId="4" fillId="0" borderId="4" xfId="2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4" fillId="0" borderId="8" xfId="2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4" xfId="2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6" t="s">
        <v>4</v>
      </c>
      <c r="J5" s="36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44378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7" t="s">
        <v>7</v>
      </c>
      <c r="C12" s="39" t="s">
        <v>8</v>
      </c>
      <c r="D12" s="40"/>
      <c r="E12" s="40"/>
      <c r="F12" s="41"/>
      <c r="G12" s="39" t="s">
        <v>9</v>
      </c>
      <c r="H12" s="41"/>
      <c r="I12" s="2"/>
      <c r="J12" s="2"/>
      <c r="L12" s="3"/>
    </row>
    <row r="13" spans="1:14" x14ac:dyDescent="0.25">
      <c r="A13" s="1"/>
      <c r="B13" s="38"/>
      <c r="C13" s="42" t="s">
        <v>10</v>
      </c>
      <c r="D13" s="43"/>
      <c r="E13" s="44" t="s">
        <v>11</v>
      </c>
      <c r="F13" s="45"/>
      <c r="G13" s="44" t="s">
        <v>12</v>
      </c>
      <c r="H13" s="46"/>
      <c r="I13" s="2"/>
      <c r="J13" s="6"/>
      <c r="L13" s="3"/>
      <c r="N13" s="7"/>
    </row>
    <row r="14" spans="1:14" x14ac:dyDescent="0.25">
      <c r="A14" s="1"/>
      <c r="B14" s="8">
        <f>J7</f>
        <v>44378</v>
      </c>
      <c r="C14" s="32">
        <v>1774</v>
      </c>
      <c r="D14" s="33"/>
      <c r="E14" s="32">
        <v>1781.5</v>
      </c>
      <c r="F14" s="33"/>
      <c r="G14" s="32">
        <v>26.26</v>
      </c>
      <c r="H14" s="33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4" t="s">
        <v>14</v>
      </c>
      <c r="C19" s="34"/>
      <c r="D19" s="34"/>
      <c r="E19" s="34"/>
      <c r="F19" s="34"/>
      <c r="G19" s="34"/>
      <c r="H19" s="34"/>
      <c r="I19" s="1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44377</v>
      </c>
      <c r="C23" s="23">
        <v>2523</v>
      </c>
      <c r="D23" s="23">
        <v>9385</v>
      </c>
      <c r="E23" s="23">
        <v>18450</v>
      </c>
      <c r="F23" s="23">
        <v>33460</v>
      </c>
      <c r="G23" s="23">
        <v>500.55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7"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6" t="s">
        <v>4</v>
      </c>
      <c r="J5" s="36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44391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7" t="s">
        <v>7</v>
      </c>
      <c r="C12" s="39" t="s">
        <v>8</v>
      </c>
      <c r="D12" s="40"/>
      <c r="E12" s="40"/>
      <c r="F12" s="41"/>
      <c r="G12" s="39" t="s">
        <v>9</v>
      </c>
      <c r="H12" s="41"/>
      <c r="I12" s="2"/>
      <c r="J12" s="2"/>
      <c r="L12" s="3"/>
    </row>
    <row r="13" spans="1:14" x14ac:dyDescent="0.25">
      <c r="A13" s="1"/>
      <c r="B13" s="38"/>
      <c r="C13" s="42" t="s">
        <v>10</v>
      </c>
      <c r="D13" s="43"/>
      <c r="E13" s="44" t="s">
        <v>11</v>
      </c>
      <c r="F13" s="45"/>
      <c r="G13" s="44" t="s">
        <v>12</v>
      </c>
      <c r="H13" s="46"/>
      <c r="I13" s="2"/>
      <c r="J13" s="6"/>
      <c r="L13" s="3"/>
      <c r="N13" s="7"/>
    </row>
    <row r="14" spans="1:14" x14ac:dyDescent="0.25">
      <c r="A14" s="1"/>
      <c r="B14" s="8">
        <f>J7</f>
        <v>44391</v>
      </c>
      <c r="C14" s="32">
        <v>1813.05</v>
      </c>
      <c r="D14" s="33"/>
      <c r="E14" s="32">
        <v>1823.2</v>
      </c>
      <c r="F14" s="33"/>
      <c r="G14" s="32">
        <v>26.17</v>
      </c>
      <c r="H14" s="33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4" t="s">
        <v>14</v>
      </c>
      <c r="C19" s="34"/>
      <c r="D19" s="34"/>
      <c r="E19" s="34"/>
      <c r="F19" s="34"/>
      <c r="G19" s="34"/>
      <c r="H19" s="34"/>
      <c r="I19" s="1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44390</v>
      </c>
      <c r="C23" s="23">
        <v>2478</v>
      </c>
      <c r="D23" s="23">
        <v>9310</v>
      </c>
      <c r="E23" s="23">
        <v>18785</v>
      </c>
      <c r="F23" s="23">
        <v>33550</v>
      </c>
      <c r="G23" s="23">
        <v>492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6" t="s">
        <v>4</v>
      </c>
      <c r="J5" s="36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44392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7" t="s">
        <v>7</v>
      </c>
      <c r="C12" s="39" t="s">
        <v>8</v>
      </c>
      <c r="D12" s="40"/>
      <c r="E12" s="40"/>
      <c r="F12" s="41"/>
      <c r="G12" s="39" t="s">
        <v>9</v>
      </c>
      <c r="H12" s="41"/>
      <c r="I12" s="2"/>
      <c r="J12" s="2"/>
      <c r="L12" s="3"/>
    </row>
    <row r="13" spans="1:14" x14ac:dyDescent="0.25">
      <c r="A13" s="1"/>
      <c r="B13" s="38"/>
      <c r="C13" s="42" t="s">
        <v>10</v>
      </c>
      <c r="D13" s="43"/>
      <c r="E13" s="44" t="s">
        <v>11</v>
      </c>
      <c r="F13" s="45"/>
      <c r="G13" s="44" t="s">
        <v>12</v>
      </c>
      <c r="H13" s="46"/>
      <c r="I13" s="2"/>
      <c r="J13" s="6"/>
      <c r="L13" s="3"/>
      <c r="N13" s="7"/>
    </row>
    <row r="14" spans="1:14" x14ac:dyDescent="0.25">
      <c r="A14" s="1"/>
      <c r="B14" s="8">
        <f>J7</f>
        <v>44392</v>
      </c>
      <c r="C14" s="32">
        <v>1832</v>
      </c>
      <c r="D14" s="33"/>
      <c r="E14" s="32">
        <v>1823.75</v>
      </c>
      <c r="F14" s="33"/>
      <c r="G14" s="32">
        <v>26.2</v>
      </c>
      <c r="H14" s="33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4" t="s">
        <v>14</v>
      </c>
      <c r="C19" s="34"/>
      <c r="D19" s="34"/>
      <c r="E19" s="34"/>
      <c r="F19" s="34"/>
      <c r="G19" s="34"/>
      <c r="H19" s="34"/>
      <c r="I19" s="1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44391</v>
      </c>
      <c r="C23" s="23">
        <v>2509</v>
      </c>
      <c r="D23" s="23">
        <v>9309</v>
      </c>
      <c r="E23" s="23">
        <v>18689</v>
      </c>
      <c r="F23" s="23">
        <v>33639</v>
      </c>
      <c r="G23" s="23">
        <v>490.5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6" t="s">
        <v>4</v>
      </c>
      <c r="J5" s="36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44393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7" t="s">
        <v>7</v>
      </c>
      <c r="C12" s="39" t="s">
        <v>8</v>
      </c>
      <c r="D12" s="40"/>
      <c r="E12" s="40"/>
      <c r="F12" s="41"/>
      <c r="G12" s="39" t="s">
        <v>9</v>
      </c>
      <c r="H12" s="41"/>
      <c r="I12" s="2"/>
      <c r="J12" s="2"/>
      <c r="L12" s="3"/>
    </row>
    <row r="13" spans="1:14" x14ac:dyDescent="0.25">
      <c r="A13" s="1"/>
      <c r="B13" s="38"/>
      <c r="C13" s="42" t="s">
        <v>10</v>
      </c>
      <c r="D13" s="43"/>
      <c r="E13" s="44" t="s">
        <v>11</v>
      </c>
      <c r="F13" s="45"/>
      <c r="G13" s="44" t="s">
        <v>12</v>
      </c>
      <c r="H13" s="46"/>
      <c r="I13" s="2"/>
      <c r="J13" s="6"/>
      <c r="L13" s="3"/>
      <c r="N13" s="7"/>
    </row>
    <row r="14" spans="1:14" x14ac:dyDescent="0.25">
      <c r="A14" s="1"/>
      <c r="B14" s="8">
        <f>J7</f>
        <v>44393</v>
      </c>
      <c r="C14" s="32">
        <v>1822</v>
      </c>
      <c r="D14" s="33"/>
      <c r="E14" s="32">
        <v>1824.3</v>
      </c>
      <c r="F14" s="33"/>
      <c r="G14" s="32">
        <v>26.1</v>
      </c>
      <c r="H14" s="33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4" t="s">
        <v>14</v>
      </c>
      <c r="C19" s="34"/>
      <c r="D19" s="34"/>
      <c r="E19" s="34"/>
      <c r="F19" s="34"/>
      <c r="G19" s="34"/>
      <c r="H19" s="34"/>
      <c r="I19" s="30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44392</v>
      </c>
      <c r="C23" s="23">
        <v>2495</v>
      </c>
      <c r="D23" s="23">
        <v>9347</v>
      </c>
      <c r="E23" s="23">
        <v>18695</v>
      </c>
      <c r="F23" s="23">
        <v>33917</v>
      </c>
      <c r="G23" s="23">
        <v>493.5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6" t="s">
        <v>4</v>
      </c>
      <c r="J5" s="36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44396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7" t="s">
        <v>7</v>
      </c>
      <c r="C12" s="39" t="s">
        <v>8</v>
      </c>
      <c r="D12" s="40"/>
      <c r="E12" s="40"/>
      <c r="F12" s="41"/>
      <c r="G12" s="39" t="s">
        <v>9</v>
      </c>
      <c r="H12" s="41"/>
      <c r="I12" s="2"/>
      <c r="J12" s="2"/>
      <c r="L12" s="3"/>
    </row>
    <row r="13" spans="1:14" x14ac:dyDescent="0.25">
      <c r="A13" s="1"/>
      <c r="B13" s="38"/>
      <c r="C13" s="42" t="s">
        <v>10</v>
      </c>
      <c r="D13" s="43"/>
      <c r="E13" s="44" t="s">
        <v>11</v>
      </c>
      <c r="F13" s="45"/>
      <c r="G13" s="44" t="s">
        <v>12</v>
      </c>
      <c r="H13" s="46"/>
      <c r="I13" s="2"/>
      <c r="J13" s="6"/>
      <c r="L13" s="3"/>
      <c r="N13" s="7"/>
    </row>
    <row r="14" spans="1:14" x14ac:dyDescent="0.25">
      <c r="A14" s="1"/>
      <c r="B14" s="8">
        <f>J7</f>
        <v>44396</v>
      </c>
      <c r="C14" s="32">
        <v>1803.25</v>
      </c>
      <c r="D14" s="33"/>
      <c r="E14" s="32">
        <v>1814.9</v>
      </c>
      <c r="F14" s="33"/>
      <c r="G14" s="32">
        <v>25.32</v>
      </c>
      <c r="H14" s="33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4" t="s">
        <v>14</v>
      </c>
      <c r="C19" s="34"/>
      <c r="D19" s="34"/>
      <c r="E19" s="34"/>
      <c r="F19" s="34"/>
      <c r="G19" s="34"/>
      <c r="H19" s="34"/>
      <c r="I19" s="30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B14-3</f>
        <v>44393</v>
      </c>
      <c r="C23" s="23">
        <v>2493</v>
      </c>
      <c r="D23" s="23">
        <v>9396.5</v>
      </c>
      <c r="E23" s="23">
        <v>18895</v>
      </c>
      <c r="F23" s="23">
        <v>34177</v>
      </c>
      <c r="G23" s="23">
        <v>490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6" t="s">
        <v>4</v>
      </c>
      <c r="J5" s="36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44397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7" t="s">
        <v>7</v>
      </c>
      <c r="C12" s="39" t="s">
        <v>8</v>
      </c>
      <c r="D12" s="40"/>
      <c r="E12" s="40"/>
      <c r="F12" s="41"/>
      <c r="G12" s="39" t="s">
        <v>9</v>
      </c>
      <c r="H12" s="41"/>
      <c r="I12" s="2"/>
      <c r="J12" s="2"/>
      <c r="L12" s="3"/>
    </row>
    <row r="13" spans="1:14" x14ac:dyDescent="0.25">
      <c r="A13" s="1"/>
      <c r="B13" s="38"/>
      <c r="C13" s="42" t="s">
        <v>10</v>
      </c>
      <c r="D13" s="43"/>
      <c r="E13" s="44" t="s">
        <v>11</v>
      </c>
      <c r="F13" s="45"/>
      <c r="G13" s="44" t="s">
        <v>12</v>
      </c>
      <c r="H13" s="46"/>
      <c r="I13" s="2"/>
      <c r="J13" s="6"/>
      <c r="L13" s="3"/>
      <c r="N13" s="7"/>
    </row>
    <row r="14" spans="1:14" x14ac:dyDescent="0.25">
      <c r="A14" s="1"/>
      <c r="B14" s="8">
        <f>J7</f>
        <v>44397</v>
      </c>
      <c r="C14" s="32">
        <v>1815.3</v>
      </c>
      <c r="D14" s="33"/>
      <c r="E14" s="32">
        <v>182305</v>
      </c>
      <c r="F14" s="33"/>
      <c r="G14" s="32">
        <v>25.09</v>
      </c>
      <c r="H14" s="33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4" t="s">
        <v>14</v>
      </c>
      <c r="C19" s="34"/>
      <c r="D19" s="34"/>
      <c r="E19" s="34"/>
      <c r="F19" s="34"/>
      <c r="G19" s="34"/>
      <c r="H19" s="34"/>
      <c r="I19" s="30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44396</v>
      </c>
      <c r="C23" s="23">
        <v>2425</v>
      </c>
      <c r="D23" s="23">
        <v>9264.5</v>
      </c>
      <c r="E23" s="23">
        <v>18866</v>
      </c>
      <c r="F23" s="23">
        <v>34610</v>
      </c>
      <c r="G23" s="23">
        <v>489.5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6" t="s">
        <v>4</v>
      </c>
      <c r="J5" s="36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44398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7" t="s">
        <v>7</v>
      </c>
      <c r="C12" s="39" t="s">
        <v>8</v>
      </c>
      <c r="D12" s="40"/>
      <c r="E12" s="40"/>
      <c r="F12" s="41"/>
      <c r="G12" s="39" t="s">
        <v>9</v>
      </c>
      <c r="H12" s="41"/>
      <c r="I12" s="2"/>
      <c r="J12" s="2"/>
      <c r="L12" s="3"/>
    </row>
    <row r="13" spans="1:14" x14ac:dyDescent="0.25">
      <c r="A13" s="1"/>
      <c r="B13" s="38"/>
      <c r="C13" s="42" t="s">
        <v>10</v>
      </c>
      <c r="D13" s="43"/>
      <c r="E13" s="44" t="s">
        <v>11</v>
      </c>
      <c r="F13" s="45"/>
      <c r="G13" s="44" t="s">
        <v>12</v>
      </c>
      <c r="H13" s="46"/>
      <c r="I13" s="2"/>
      <c r="J13" s="6"/>
      <c r="L13" s="3"/>
      <c r="N13" s="7"/>
    </row>
    <row r="14" spans="1:14" x14ac:dyDescent="0.25">
      <c r="A14" s="1"/>
      <c r="B14" s="8">
        <f>J7</f>
        <v>44398</v>
      </c>
      <c r="C14" s="32">
        <v>1805.9</v>
      </c>
      <c r="D14" s="33"/>
      <c r="E14" s="32">
        <v>1802.15</v>
      </c>
      <c r="F14" s="33"/>
      <c r="G14" s="32">
        <v>25.1</v>
      </c>
      <c r="H14" s="33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4" t="s">
        <v>14</v>
      </c>
      <c r="C19" s="34"/>
      <c r="D19" s="34"/>
      <c r="E19" s="34"/>
      <c r="F19" s="34"/>
      <c r="G19" s="34"/>
      <c r="H19" s="34"/>
      <c r="I19" s="30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44397</v>
      </c>
      <c r="C23" s="23">
        <v>2424.5</v>
      </c>
      <c r="D23" s="23">
        <v>9211</v>
      </c>
      <c r="E23" s="23">
        <v>18570</v>
      </c>
      <c r="F23" s="23">
        <v>34767</v>
      </c>
      <c r="G23" s="23">
        <v>493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G24" sqref="G2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6" t="s">
        <v>4</v>
      </c>
      <c r="J5" s="36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44399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7" t="s">
        <v>7</v>
      </c>
      <c r="C12" s="39" t="s">
        <v>8</v>
      </c>
      <c r="D12" s="40"/>
      <c r="E12" s="40"/>
      <c r="F12" s="41"/>
      <c r="G12" s="39" t="s">
        <v>9</v>
      </c>
      <c r="H12" s="41"/>
      <c r="I12" s="2"/>
      <c r="J12" s="2"/>
      <c r="L12" s="3"/>
    </row>
    <row r="13" spans="1:14" x14ac:dyDescent="0.25">
      <c r="A13" s="1"/>
      <c r="B13" s="38"/>
      <c r="C13" s="42" t="s">
        <v>10</v>
      </c>
      <c r="D13" s="43"/>
      <c r="E13" s="44" t="s">
        <v>11</v>
      </c>
      <c r="F13" s="45"/>
      <c r="G13" s="44" t="s">
        <v>12</v>
      </c>
      <c r="H13" s="46"/>
      <c r="I13" s="2"/>
      <c r="J13" s="6"/>
      <c r="L13" s="3"/>
      <c r="N13" s="7"/>
    </row>
    <row r="14" spans="1:14" x14ac:dyDescent="0.25">
      <c r="A14" s="1"/>
      <c r="B14" s="8">
        <f>J7</f>
        <v>44399</v>
      </c>
      <c r="C14" s="32">
        <v>1797.4</v>
      </c>
      <c r="D14" s="33"/>
      <c r="E14" s="32">
        <v>1799.45</v>
      </c>
      <c r="F14" s="33"/>
      <c r="G14" s="32">
        <v>25.07</v>
      </c>
      <c r="H14" s="33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4" t="s">
        <v>14</v>
      </c>
      <c r="C19" s="34"/>
      <c r="D19" s="34"/>
      <c r="E19" s="34"/>
      <c r="F19" s="34"/>
      <c r="G19" s="34"/>
      <c r="H19" s="34"/>
      <c r="I19" s="30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44398</v>
      </c>
      <c r="C23" s="23">
        <v>2432</v>
      </c>
      <c r="D23" s="23">
        <v>9271.5</v>
      </c>
      <c r="E23" s="23">
        <v>18382</v>
      </c>
      <c r="F23" s="23">
        <v>34601</v>
      </c>
      <c r="G23" s="23">
        <v>492.5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K18" sqref="K18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6" t="s">
        <v>4</v>
      </c>
      <c r="J5" s="36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44400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7" t="s">
        <v>7</v>
      </c>
      <c r="C12" s="39" t="s">
        <v>8</v>
      </c>
      <c r="D12" s="40"/>
      <c r="E12" s="40"/>
      <c r="F12" s="41"/>
      <c r="G12" s="39" t="s">
        <v>9</v>
      </c>
      <c r="H12" s="41"/>
      <c r="I12" s="2"/>
      <c r="J12" s="2"/>
      <c r="L12" s="3"/>
    </row>
    <row r="13" spans="1:14" x14ac:dyDescent="0.25">
      <c r="A13" s="1"/>
      <c r="B13" s="38"/>
      <c r="C13" s="42" t="s">
        <v>10</v>
      </c>
      <c r="D13" s="43"/>
      <c r="E13" s="44" t="s">
        <v>11</v>
      </c>
      <c r="F13" s="45"/>
      <c r="G13" s="44" t="s">
        <v>12</v>
      </c>
      <c r="H13" s="46"/>
      <c r="I13" s="2"/>
      <c r="J13" s="6"/>
      <c r="L13" s="3"/>
      <c r="N13" s="7"/>
    </row>
    <row r="14" spans="1:14" x14ac:dyDescent="0.25">
      <c r="A14" s="1"/>
      <c r="B14" s="8">
        <f>J7</f>
        <v>44400</v>
      </c>
      <c r="C14" s="32">
        <v>1803.05</v>
      </c>
      <c r="D14" s="33"/>
      <c r="E14" s="32">
        <v>1799.6</v>
      </c>
      <c r="F14" s="33"/>
      <c r="G14" s="32">
        <v>25.16</v>
      </c>
      <c r="H14" s="33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4" t="s">
        <v>14</v>
      </c>
      <c r="C19" s="34"/>
      <c r="D19" s="34"/>
      <c r="E19" s="34"/>
      <c r="F19" s="34"/>
      <c r="G19" s="34"/>
      <c r="H19" s="34"/>
      <c r="I19" s="30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44399</v>
      </c>
      <c r="C23" s="23">
        <v>2449</v>
      </c>
      <c r="D23" s="23">
        <v>9382.5</v>
      </c>
      <c r="E23" s="23">
        <v>18870</v>
      </c>
      <c r="F23" s="23">
        <v>34750</v>
      </c>
      <c r="G23" s="23">
        <v>492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G24" sqref="G2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6" t="s">
        <v>4</v>
      </c>
      <c r="J5" s="36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44403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7" t="s">
        <v>7</v>
      </c>
      <c r="C12" s="39" t="s">
        <v>8</v>
      </c>
      <c r="D12" s="40"/>
      <c r="E12" s="40"/>
      <c r="F12" s="41"/>
      <c r="G12" s="39" t="s">
        <v>9</v>
      </c>
      <c r="H12" s="41"/>
      <c r="I12" s="2"/>
      <c r="J12" s="2"/>
      <c r="L12" s="3"/>
    </row>
    <row r="13" spans="1:14" x14ac:dyDescent="0.25">
      <c r="A13" s="1"/>
      <c r="B13" s="38"/>
      <c r="C13" s="42" t="s">
        <v>10</v>
      </c>
      <c r="D13" s="43"/>
      <c r="E13" s="44" t="s">
        <v>11</v>
      </c>
      <c r="F13" s="45"/>
      <c r="G13" s="44" t="s">
        <v>12</v>
      </c>
      <c r="H13" s="46"/>
      <c r="I13" s="2"/>
      <c r="J13" s="6"/>
      <c r="L13" s="3"/>
      <c r="N13" s="7"/>
    </row>
    <row r="14" spans="1:14" x14ac:dyDescent="0.25">
      <c r="A14" s="1"/>
      <c r="B14" s="8">
        <f>J7</f>
        <v>44403</v>
      </c>
      <c r="C14" s="32">
        <v>1808.15</v>
      </c>
      <c r="D14" s="33"/>
      <c r="E14" s="32">
        <v>1800.2</v>
      </c>
      <c r="F14" s="33"/>
      <c r="G14" s="32">
        <v>25.36</v>
      </c>
      <c r="H14" s="33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4" t="s">
        <v>14</v>
      </c>
      <c r="C19" s="34"/>
      <c r="D19" s="34"/>
      <c r="E19" s="34"/>
      <c r="F19" s="34"/>
      <c r="G19" s="34"/>
      <c r="H19" s="34"/>
      <c r="I19" s="30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B14-3</f>
        <v>44400</v>
      </c>
      <c r="C23" s="23">
        <v>2492</v>
      </c>
      <c r="D23" s="23">
        <v>9433.5</v>
      </c>
      <c r="E23" s="23">
        <v>19267</v>
      </c>
      <c r="F23" s="23">
        <v>35101</v>
      </c>
      <c r="G23" s="23">
        <v>490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L18" sqref="L18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6" t="s">
        <v>4</v>
      </c>
      <c r="J5" s="36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44404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7" t="s">
        <v>7</v>
      </c>
      <c r="C12" s="39" t="s">
        <v>8</v>
      </c>
      <c r="D12" s="40"/>
      <c r="E12" s="40"/>
      <c r="F12" s="41"/>
      <c r="G12" s="39" t="s">
        <v>9</v>
      </c>
      <c r="H12" s="41"/>
      <c r="I12" s="2"/>
      <c r="J12" s="2"/>
      <c r="L12" s="3"/>
    </row>
    <row r="13" spans="1:14" x14ac:dyDescent="0.25">
      <c r="A13" s="1"/>
      <c r="B13" s="38"/>
      <c r="C13" s="42" t="s">
        <v>10</v>
      </c>
      <c r="D13" s="43"/>
      <c r="E13" s="44" t="s">
        <v>11</v>
      </c>
      <c r="F13" s="45"/>
      <c r="G13" s="44" t="s">
        <v>12</v>
      </c>
      <c r="H13" s="46"/>
      <c r="I13" s="2"/>
      <c r="J13" s="6"/>
      <c r="L13" s="3"/>
      <c r="N13" s="7"/>
    </row>
    <row r="14" spans="1:14" x14ac:dyDescent="0.25">
      <c r="A14" s="1"/>
      <c r="B14" s="8">
        <f>J7</f>
        <v>44404</v>
      </c>
      <c r="C14" s="32">
        <v>1797.15</v>
      </c>
      <c r="D14" s="33"/>
      <c r="E14" s="32">
        <v>1800.35</v>
      </c>
      <c r="F14" s="33"/>
      <c r="G14" s="32">
        <v>25.11</v>
      </c>
      <c r="H14" s="33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4" t="s">
        <v>14</v>
      </c>
      <c r="C19" s="34"/>
      <c r="D19" s="34"/>
      <c r="E19" s="34"/>
      <c r="F19" s="34"/>
      <c r="G19" s="34"/>
      <c r="H19" s="34"/>
      <c r="I19" s="30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44403</v>
      </c>
      <c r="C23" s="23">
        <v>2499.5</v>
      </c>
      <c r="D23" s="23">
        <v>9580</v>
      </c>
      <c r="E23" s="23">
        <v>19482</v>
      </c>
      <c r="F23" s="23">
        <v>35671</v>
      </c>
      <c r="G23" s="23">
        <v>488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7" zoomScaleNormal="100" workbookViewId="0">
      <selection activeCell="G23" sqref="G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6" t="s">
        <v>4</v>
      </c>
      <c r="J5" s="36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44379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7" t="s">
        <v>7</v>
      </c>
      <c r="C12" s="39" t="s">
        <v>8</v>
      </c>
      <c r="D12" s="40"/>
      <c r="E12" s="40"/>
      <c r="F12" s="41"/>
      <c r="G12" s="39" t="s">
        <v>9</v>
      </c>
      <c r="H12" s="41"/>
      <c r="I12" s="2"/>
      <c r="J12" s="2"/>
      <c r="L12" s="3"/>
    </row>
    <row r="13" spans="1:14" x14ac:dyDescent="0.25">
      <c r="A13" s="1"/>
      <c r="B13" s="38"/>
      <c r="C13" s="42" t="s">
        <v>10</v>
      </c>
      <c r="D13" s="43"/>
      <c r="E13" s="44" t="s">
        <v>11</v>
      </c>
      <c r="F13" s="45"/>
      <c r="G13" s="44" t="s">
        <v>12</v>
      </c>
      <c r="H13" s="46"/>
      <c r="I13" s="2"/>
      <c r="J13" s="6"/>
      <c r="L13" s="3"/>
      <c r="N13" s="7"/>
    </row>
    <row r="14" spans="1:14" x14ac:dyDescent="0.25">
      <c r="A14" s="1"/>
      <c r="B14" s="8">
        <f>J7</f>
        <v>44379</v>
      </c>
      <c r="C14" s="32">
        <v>1783.5</v>
      </c>
      <c r="D14" s="33"/>
      <c r="E14" s="32">
        <v>1786.15</v>
      </c>
      <c r="F14" s="33"/>
      <c r="G14" s="32">
        <v>26.17</v>
      </c>
      <c r="H14" s="33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4" t="s">
        <v>14</v>
      </c>
      <c r="C19" s="34"/>
      <c r="D19" s="34"/>
      <c r="E19" s="34"/>
      <c r="F19" s="34"/>
      <c r="G19" s="34"/>
      <c r="H19" s="34"/>
      <c r="I19" s="1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44378</v>
      </c>
      <c r="C23" s="23">
        <v>2481</v>
      </c>
      <c r="D23" s="23">
        <v>9342</v>
      </c>
      <c r="E23" s="23">
        <v>18082</v>
      </c>
      <c r="F23" s="23">
        <v>32790</v>
      </c>
      <c r="G23" s="23">
        <v>510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6" t="s">
        <v>4</v>
      </c>
      <c r="J5" s="36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44405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7" t="s">
        <v>7</v>
      </c>
      <c r="C12" s="39" t="s">
        <v>8</v>
      </c>
      <c r="D12" s="40"/>
      <c r="E12" s="40"/>
      <c r="F12" s="41"/>
      <c r="G12" s="39" t="s">
        <v>9</v>
      </c>
      <c r="H12" s="41"/>
      <c r="I12" s="2"/>
      <c r="J12" s="2"/>
      <c r="L12" s="3"/>
    </row>
    <row r="13" spans="1:14" x14ac:dyDescent="0.25">
      <c r="A13" s="1"/>
      <c r="B13" s="38"/>
      <c r="C13" s="42" t="s">
        <v>10</v>
      </c>
      <c r="D13" s="43"/>
      <c r="E13" s="44" t="s">
        <v>11</v>
      </c>
      <c r="F13" s="45"/>
      <c r="G13" s="44" t="s">
        <v>12</v>
      </c>
      <c r="H13" s="46"/>
      <c r="I13" s="2"/>
      <c r="J13" s="6"/>
      <c r="L13" s="3"/>
      <c r="N13" s="7"/>
    </row>
    <row r="14" spans="1:14" x14ac:dyDescent="0.25">
      <c r="A14" s="1"/>
      <c r="B14" s="8">
        <f>J7</f>
        <v>44405</v>
      </c>
      <c r="C14" s="32">
        <v>1799.3</v>
      </c>
      <c r="D14" s="33"/>
      <c r="E14" s="32">
        <v>1796.6</v>
      </c>
      <c r="F14" s="33"/>
      <c r="G14" s="32">
        <v>24.79</v>
      </c>
      <c r="H14" s="33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4" t="s">
        <v>14</v>
      </c>
      <c r="C19" s="34"/>
      <c r="D19" s="34"/>
      <c r="E19" s="34"/>
      <c r="F19" s="34"/>
      <c r="G19" s="34"/>
      <c r="H19" s="34"/>
      <c r="I19" s="30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44404</v>
      </c>
      <c r="C23" s="23">
        <v>2497.5</v>
      </c>
      <c r="D23" s="23">
        <v>9709</v>
      </c>
      <c r="E23" s="23">
        <v>19368</v>
      </c>
      <c r="F23" s="23">
        <v>35760</v>
      </c>
      <c r="G23" s="23">
        <v>486.5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M16" sqref="M16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6" t="s">
        <v>4</v>
      </c>
      <c r="J5" s="36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44406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7" t="s">
        <v>7</v>
      </c>
      <c r="C12" s="39" t="s">
        <v>8</v>
      </c>
      <c r="D12" s="40"/>
      <c r="E12" s="40"/>
      <c r="F12" s="41"/>
      <c r="G12" s="39" t="s">
        <v>9</v>
      </c>
      <c r="H12" s="41"/>
      <c r="I12" s="2"/>
      <c r="J12" s="2"/>
      <c r="L12" s="3"/>
    </row>
    <row r="13" spans="1:14" x14ac:dyDescent="0.25">
      <c r="A13" s="1"/>
      <c r="B13" s="38"/>
      <c r="C13" s="42" t="s">
        <v>10</v>
      </c>
      <c r="D13" s="43"/>
      <c r="E13" s="44" t="s">
        <v>11</v>
      </c>
      <c r="F13" s="45"/>
      <c r="G13" s="44" t="s">
        <v>12</v>
      </c>
      <c r="H13" s="46"/>
      <c r="I13" s="2"/>
      <c r="J13" s="6"/>
      <c r="L13" s="3"/>
      <c r="N13" s="7"/>
    </row>
    <row r="14" spans="1:14" x14ac:dyDescent="0.25">
      <c r="A14" s="1"/>
      <c r="B14" s="8">
        <f>J7</f>
        <v>44406</v>
      </c>
      <c r="C14" s="32">
        <v>1819.45</v>
      </c>
      <c r="D14" s="33"/>
      <c r="E14" s="32">
        <v>1829.3</v>
      </c>
      <c r="F14" s="33"/>
      <c r="G14" s="32">
        <v>25.45</v>
      </c>
      <c r="H14" s="33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4" t="s">
        <v>14</v>
      </c>
      <c r="C19" s="34"/>
      <c r="D19" s="34"/>
      <c r="E19" s="34"/>
      <c r="F19" s="34"/>
      <c r="G19" s="34"/>
      <c r="H19" s="34"/>
      <c r="I19" s="30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44405</v>
      </c>
      <c r="C23" s="23">
        <v>2516</v>
      </c>
      <c r="D23" s="23">
        <v>9697</v>
      </c>
      <c r="E23" s="23">
        <v>19583</v>
      </c>
      <c r="F23" s="23">
        <v>35671</v>
      </c>
      <c r="G23" s="23">
        <v>487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abSelected="1" zoomScaleNormal="100" workbookViewId="0">
      <selection activeCell="L24" sqref="L23:L2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6" t="s">
        <v>4</v>
      </c>
      <c r="J5" s="36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44407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7" t="s">
        <v>7</v>
      </c>
      <c r="C12" s="39" t="s">
        <v>8</v>
      </c>
      <c r="D12" s="40"/>
      <c r="E12" s="40"/>
      <c r="F12" s="41"/>
      <c r="G12" s="39" t="s">
        <v>9</v>
      </c>
      <c r="H12" s="41"/>
      <c r="I12" s="2"/>
      <c r="J12" s="2"/>
      <c r="L12" s="3"/>
    </row>
    <row r="13" spans="1:14" x14ac:dyDescent="0.25">
      <c r="A13" s="1"/>
      <c r="B13" s="38"/>
      <c r="C13" s="42" t="s">
        <v>10</v>
      </c>
      <c r="D13" s="43"/>
      <c r="E13" s="44" t="s">
        <v>11</v>
      </c>
      <c r="F13" s="45"/>
      <c r="G13" s="44" t="s">
        <v>12</v>
      </c>
      <c r="H13" s="46"/>
      <c r="I13" s="2"/>
      <c r="J13" s="6"/>
      <c r="L13" s="3"/>
      <c r="N13" s="7"/>
    </row>
    <row r="14" spans="1:14" x14ac:dyDescent="0.25">
      <c r="A14" s="1"/>
      <c r="B14" s="8">
        <f>J7</f>
        <v>44407</v>
      </c>
      <c r="C14" s="32">
        <v>1828.25</v>
      </c>
      <c r="D14" s="33"/>
      <c r="E14" s="32">
        <v>1811.45</v>
      </c>
      <c r="F14" s="33"/>
      <c r="G14" s="32">
        <v>25.49</v>
      </c>
      <c r="H14" s="33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4" t="s">
        <v>14</v>
      </c>
      <c r="C19" s="34"/>
      <c r="D19" s="34"/>
      <c r="E19" s="34"/>
      <c r="F19" s="34"/>
      <c r="G19" s="34"/>
      <c r="H19" s="34"/>
      <c r="I19" s="31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44406</v>
      </c>
      <c r="C23" s="23">
        <v>2556.5</v>
      </c>
      <c r="D23" s="23">
        <v>9781</v>
      </c>
      <c r="E23" s="23">
        <v>19769</v>
      </c>
      <c r="F23" s="23">
        <v>35732</v>
      </c>
      <c r="G23" s="23">
        <v>485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7" zoomScaleNormal="100" workbookViewId="0">
      <selection activeCell="G23" sqref="G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6" t="s">
        <v>4</v>
      </c>
      <c r="J5" s="36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44382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7" t="s">
        <v>7</v>
      </c>
      <c r="C12" s="39" t="s">
        <v>8</v>
      </c>
      <c r="D12" s="40"/>
      <c r="E12" s="40"/>
      <c r="F12" s="41"/>
      <c r="G12" s="39" t="s">
        <v>9</v>
      </c>
      <c r="H12" s="41"/>
      <c r="I12" s="2"/>
      <c r="J12" s="2"/>
      <c r="L12" s="3"/>
    </row>
    <row r="13" spans="1:14" x14ac:dyDescent="0.25">
      <c r="A13" s="1"/>
      <c r="B13" s="38"/>
      <c r="C13" s="42" t="s">
        <v>10</v>
      </c>
      <c r="D13" s="43"/>
      <c r="E13" s="44" t="s">
        <v>11</v>
      </c>
      <c r="F13" s="45"/>
      <c r="G13" s="44" t="s">
        <v>12</v>
      </c>
      <c r="H13" s="46"/>
      <c r="I13" s="2"/>
      <c r="J13" s="6"/>
      <c r="L13" s="3"/>
      <c r="N13" s="7"/>
    </row>
    <row r="14" spans="1:14" x14ac:dyDescent="0.25">
      <c r="A14" s="1"/>
      <c r="B14" s="8">
        <f>J7</f>
        <v>44382</v>
      </c>
      <c r="C14" s="32">
        <v>1790.95</v>
      </c>
      <c r="D14" s="33"/>
      <c r="E14" s="32">
        <v>1791.35</v>
      </c>
      <c r="F14" s="33"/>
      <c r="G14" s="32">
        <v>26.54</v>
      </c>
      <c r="H14" s="33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4" t="s">
        <v>14</v>
      </c>
      <c r="C19" s="34"/>
      <c r="D19" s="34"/>
      <c r="E19" s="34"/>
      <c r="F19" s="34"/>
      <c r="G19" s="34"/>
      <c r="H19" s="34"/>
      <c r="I19" s="1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B14-3</f>
        <v>44379</v>
      </c>
      <c r="C23" s="23">
        <v>2519.5</v>
      </c>
      <c r="D23" s="23">
        <v>9296.5</v>
      </c>
      <c r="E23" s="23">
        <v>18141</v>
      </c>
      <c r="F23" s="23">
        <v>32946</v>
      </c>
      <c r="G23" s="23">
        <v>500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7"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6" t="s">
        <v>4</v>
      </c>
      <c r="J5" s="36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44383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7" t="s">
        <v>7</v>
      </c>
      <c r="C12" s="39" t="s">
        <v>8</v>
      </c>
      <c r="D12" s="40"/>
      <c r="E12" s="40"/>
      <c r="F12" s="41"/>
      <c r="G12" s="39" t="s">
        <v>9</v>
      </c>
      <c r="H12" s="41"/>
      <c r="I12" s="2"/>
      <c r="J12" s="2"/>
      <c r="L12" s="3"/>
    </row>
    <row r="13" spans="1:14" x14ac:dyDescent="0.25">
      <c r="A13" s="1"/>
      <c r="B13" s="38"/>
      <c r="C13" s="42" t="s">
        <v>10</v>
      </c>
      <c r="D13" s="43"/>
      <c r="E13" s="44" t="s">
        <v>11</v>
      </c>
      <c r="F13" s="45"/>
      <c r="G13" s="44" t="s">
        <v>12</v>
      </c>
      <c r="H13" s="46"/>
      <c r="I13" s="2"/>
      <c r="J13" s="6"/>
      <c r="L13" s="3"/>
      <c r="N13" s="7"/>
    </row>
    <row r="14" spans="1:14" x14ac:dyDescent="0.25">
      <c r="A14" s="1"/>
      <c r="B14" s="8">
        <f>J7</f>
        <v>44383</v>
      </c>
      <c r="C14" s="32">
        <v>1807.8</v>
      </c>
      <c r="D14" s="33"/>
      <c r="E14" s="32">
        <v>1809.85</v>
      </c>
      <c r="F14" s="33"/>
      <c r="G14" s="32">
        <v>26.61</v>
      </c>
      <c r="H14" s="33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4" t="s">
        <v>14</v>
      </c>
      <c r="C19" s="34"/>
      <c r="D19" s="34"/>
      <c r="E19" s="34"/>
      <c r="F19" s="34"/>
      <c r="G19" s="34"/>
      <c r="H19" s="34"/>
      <c r="I19" s="1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44382</v>
      </c>
      <c r="C23" s="23">
        <v>2539.5</v>
      </c>
      <c r="D23" s="23">
        <v>9432</v>
      </c>
      <c r="E23" s="23">
        <v>18370</v>
      </c>
      <c r="F23" s="23">
        <v>33370</v>
      </c>
      <c r="G23" s="23">
        <v>517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6" t="s">
        <v>4</v>
      </c>
      <c r="J5" s="36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44384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7" t="s">
        <v>7</v>
      </c>
      <c r="C12" s="39" t="s">
        <v>8</v>
      </c>
      <c r="D12" s="40"/>
      <c r="E12" s="40"/>
      <c r="F12" s="41"/>
      <c r="G12" s="39" t="s">
        <v>9</v>
      </c>
      <c r="H12" s="41"/>
      <c r="I12" s="2"/>
      <c r="J12" s="2"/>
      <c r="L12" s="3"/>
    </row>
    <row r="13" spans="1:14" x14ac:dyDescent="0.25">
      <c r="A13" s="1"/>
      <c r="B13" s="38"/>
      <c r="C13" s="42" t="s">
        <v>10</v>
      </c>
      <c r="D13" s="43"/>
      <c r="E13" s="44" t="s">
        <v>11</v>
      </c>
      <c r="F13" s="45"/>
      <c r="G13" s="44" t="s">
        <v>12</v>
      </c>
      <c r="H13" s="46"/>
      <c r="I13" s="2"/>
      <c r="J13" s="6"/>
      <c r="L13" s="3"/>
      <c r="N13" s="7"/>
    </row>
    <row r="14" spans="1:14" x14ac:dyDescent="0.25">
      <c r="A14" s="1"/>
      <c r="B14" s="8">
        <f>J7</f>
        <v>44384</v>
      </c>
      <c r="C14" s="32">
        <v>1804.25</v>
      </c>
      <c r="D14" s="33"/>
      <c r="E14" s="32">
        <v>1804.65</v>
      </c>
      <c r="F14" s="33"/>
      <c r="G14" s="32">
        <v>26.38</v>
      </c>
      <c r="H14" s="33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4" t="s">
        <v>14</v>
      </c>
      <c r="C19" s="34"/>
      <c r="D19" s="34"/>
      <c r="E19" s="34"/>
      <c r="F19" s="34"/>
      <c r="G19" s="34"/>
      <c r="H19" s="34"/>
      <c r="I19" s="1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44383</v>
      </c>
      <c r="C23" s="23">
        <v>2529.5</v>
      </c>
      <c r="D23" s="23">
        <v>9528</v>
      </c>
      <c r="E23" s="23">
        <v>18541</v>
      </c>
      <c r="F23" s="23">
        <v>32758</v>
      </c>
      <c r="G23" s="23">
        <v>518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6" t="s">
        <v>4</v>
      </c>
      <c r="J5" s="36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44385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7" t="s">
        <v>7</v>
      </c>
      <c r="C12" s="39" t="s">
        <v>8</v>
      </c>
      <c r="D12" s="40"/>
      <c r="E12" s="40"/>
      <c r="F12" s="41"/>
      <c r="G12" s="39" t="s">
        <v>9</v>
      </c>
      <c r="H12" s="41"/>
      <c r="I12" s="2"/>
      <c r="J12" s="2"/>
      <c r="L12" s="3"/>
    </row>
    <row r="13" spans="1:14" x14ac:dyDescent="0.25">
      <c r="A13" s="1"/>
      <c r="B13" s="38"/>
      <c r="C13" s="42" t="s">
        <v>10</v>
      </c>
      <c r="D13" s="43"/>
      <c r="E13" s="44" t="s">
        <v>11</v>
      </c>
      <c r="F13" s="45"/>
      <c r="G13" s="44" t="s">
        <v>12</v>
      </c>
      <c r="H13" s="46"/>
      <c r="I13" s="2"/>
      <c r="J13" s="6"/>
      <c r="L13" s="3"/>
      <c r="N13" s="7"/>
    </row>
    <row r="14" spans="1:14" x14ac:dyDescent="0.25">
      <c r="A14" s="1"/>
      <c r="B14" s="8">
        <f>J7</f>
        <v>44385</v>
      </c>
      <c r="C14" s="32" t="s">
        <v>23</v>
      </c>
      <c r="D14" s="33"/>
      <c r="E14" s="32">
        <v>1807.7</v>
      </c>
      <c r="F14" s="33"/>
      <c r="G14" s="32">
        <v>26.1</v>
      </c>
      <c r="H14" s="33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4" t="s">
        <v>14</v>
      </c>
      <c r="C19" s="34"/>
      <c r="D19" s="34"/>
      <c r="E19" s="34"/>
      <c r="F19" s="34"/>
      <c r="G19" s="34"/>
      <c r="H19" s="34"/>
      <c r="I19" s="1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44384</v>
      </c>
      <c r="C23" s="23">
        <v>2508.5</v>
      </c>
      <c r="D23" s="23">
        <v>9451.5</v>
      </c>
      <c r="E23" s="23">
        <v>18309</v>
      </c>
      <c r="F23" s="23">
        <v>32999</v>
      </c>
      <c r="G23" s="23">
        <v>516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6" t="s">
        <v>4</v>
      </c>
      <c r="J5" s="36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44386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7" t="s">
        <v>7</v>
      </c>
      <c r="C12" s="39" t="s">
        <v>8</v>
      </c>
      <c r="D12" s="40"/>
      <c r="E12" s="40"/>
      <c r="F12" s="41"/>
      <c r="G12" s="39" t="s">
        <v>9</v>
      </c>
      <c r="H12" s="41"/>
      <c r="I12" s="2"/>
      <c r="J12" s="2"/>
      <c r="L12" s="3"/>
    </row>
    <row r="13" spans="1:14" x14ac:dyDescent="0.25">
      <c r="A13" s="1"/>
      <c r="B13" s="38"/>
      <c r="C13" s="42" t="s">
        <v>10</v>
      </c>
      <c r="D13" s="43"/>
      <c r="E13" s="44" t="s">
        <v>11</v>
      </c>
      <c r="F13" s="45"/>
      <c r="G13" s="44" t="s">
        <v>12</v>
      </c>
      <c r="H13" s="46"/>
      <c r="I13" s="2"/>
      <c r="J13" s="6"/>
      <c r="L13" s="3"/>
      <c r="N13" s="7"/>
    </row>
    <row r="14" spans="1:14" x14ac:dyDescent="0.25">
      <c r="A14" s="1"/>
      <c r="B14" s="8">
        <f>J7</f>
        <v>44386</v>
      </c>
      <c r="C14" s="32">
        <v>1803.4</v>
      </c>
      <c r="D14" s="33"/>
      <c r="E14" s="32">
        <v>1806</v>
      </c>
      <c r="F14" s="33"/>
      <c r="G14" s="32">
        <v>26.01</v>
      </c>
      <c r="H14" s="33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4" t="s">
        <v>14</v>
      </c>
      <c r="C19" s="34"/>
      <c r="D19" s="34"/>
      <c r="E19" s="34"/>
      <c r="F19" s="34"/>
      <c r="G19" s="34"/>
      <c r="H19" s="34"/>
      <c r="I19" s="1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44385</v>
      </c>
      <c r="C23" s="23">
        <v>2435</v>
      </c>
      <c r="D23" s="23">
        <v>9246.5</v>
      </c>
      <c r="E23" s="23">
        <v>18180</v>
      </c>
      <c r="F23" s="23">
        <v>32666</v>
      </c>
      <c r="G23" s="23">
        <v>514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G14" sqref="G14:H1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6" t="s">
        <v>4</v>
      </c>
      <c r="J5" s="36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44389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7" t="s">
        <v>7</v>
      </c>
      <c r="C12" s="39" t="s">
        <v>8</v>
      </c>
      <c r="D12" s="40"/>
      <c r="E12" s="40"/>
      <c r="F12" s="41"/>
      <c r="G12" s="39" t="s">
        <v>9</v>
      </c>
      <c r="H12" s="41"/>
      <c r="I12" s="2"/>
      <c r="J12" s="2"/>
      <c r="L12" s="3"/>
    </row>
    <row r="13" spans="1:14" x14ac:dyDescent="0.25">
      <c r="A13" s="1"/>
      <c r="B13" s="38"/>
      <c r="C13" s="42" t="s">
        <v>10</v>
      </c>
      <c r="D13" s="43"/>
      <c r="E13" s="44" t="s">
        <v>11</v>
      </c>
      <c r="F13" s="45"/>
      <c r="G13" s="44" t="s">
        <v>12</v>
      </c>
      <c r="H13" s="46"/>
      <c r="I13" s="2"/>
      <c r="J13" s="6"/>
      <c r="L13" s="3"/>
      <c r="N13" s="7"/>
    </row>
    <row r="14" spans="1:14" x14ac:dyDescent="0.25">
      <c r="A14" s="1"/>
      <c r="B14" s="8">
        <f>J7</f>
        <v>44389</v>
      </c>
      <c r="C14" s="32">
        <v>1802.95</v>
      </c>
      <c r="D14" s="33"/>
      <c r="E14" s="32">
        <v>1792.4</v>
      </c>
      <c r="F14" s="33"/>
      <c r="G14" s="32">
        <v>25.92</v>
      </c>
      <c r="H14" s="33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4" t="s">
        <v>14</v>
      </c>
      <c r="C19" s="34"/>
      <c r="D19" s="34"/>
      <c r="E19" s="34"/>
      <c r="F19" s="34"/>
      <c r="G19" s="34"/>
      <c r="H19" s="34"/>
      <c r="I19" s="1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B14-3</f>
        <v>44386</v>
      </c>
      <c r="C23" s="23">
        <v>2470</v>
      </c>
      <c r="D23" s="23">
        <v>9437.5</v>
      </c>
      <c r="E23" s="23">
        <v>18673</v>
      </c>
      <c r="F23" s="23">
        <v>33076</v>
      </c>
      <c r="G23" s="23">
        <v>506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7"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6" t="s">
        <v>4</v>
      </c>
      <c r="J5" s="36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44390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7" t="s">
        <v>7</v>
      </c>
      <c r="C12" s="39" t="s">
        <v>8</v>
      </c>
      <c r="D12" s="40"/>
      <c r="E12" s="40"/>
      <c r="F12" s="41"/>
      <c r="G12" s="39" t="s">
        <v>9</v>
      </c>
      <c r="H12" s="41"/>
      <c r="I12" s="2"/>
      <c r="J12" s="2"/>
      <c r="L12" s="3"/>
    </row>
    <row r="13" spans="1:14" x14ac:dyDescent="0.25">
      <c r="A13" s="1"/>
      <c r="B13" s="38"/>
      <c r="C13" s="42" t="s">
        <v>10</v>
      </c>
      <c r="D13" s="43"/>
      <c r="E13" s="44" t="s">
        <v>11</v>
      </c>
      <c r="F13" s="45"/>
      <c r="G13" s="44" t="s">
        <v>12</v>
      </c>
      <c r="H13" s="46"/>
      <c r="I13" s="2"/>
      <c r="J13" s="6"/>
      <c r="L13" s="3"/>
      <c r="N13" s="7"/>
    </row>
    <row r="14" spans="1:14" x14ac:dyDescent="0.25">
      <c r="A14" s="1"/>
      <c r="B14" s="8">
        <f>J7</f>
        <v>44390</v>
      </c>
      <c r="C14" s="32">
        <v>1807.85</v>
      </c>
      <c r="D14" s="33"/>
      <c r="E14" s="32">
        <v>1813.85</v>
      </c>
      <c r="F14" s="33"/>
      <c r="G14" s="32">
        <v>26.1</v>
      </c>
      <c r="H14" s="33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4" t="s">
        <v>14</v>
      </c>
      <c r="C19" s="34"/>
      <c r="D19" s="34"/>
      <c r="E19" s="34"/>
      <c r="F19" s="34"/>
      <c r="G19" s="34"/>
      <c r="H19" s="34"/>
      <c r="I19" s="1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44389</v>
      </c>
      <c r="C23" s="23">
        <v>2449</v>
      </c>
      <c r="D23" s="23">
        <v>9347</v>
      </c>
      <c r="E23" s="23">
        <v>18566</v>
      </c>
      <c r="F23" s="23">
        <v>33510</v>
      </c>
      <c r="G23" s="23">
        <v>502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01-07-2021</vt:lpstr>
      <vt:lpstr>02-07-2021</vt:lpstr>
      <vt:lpstr>05-07-2021</vt:lpstr>
      <vt:lpstr>06-07-2021</vt:lpstr>
      <vt:lpstr>07-07-2021</vt:lpstr>
      <vt:lpstr>08-07-2021</vt:lpstr>
      <vt:lpstr>09-07-2021</vt:lpstr>
      <vt:lpstr>12-07-2021</vt:lpstr>
      <vt:lpstr>13-07-2021</vt:lpstr>
      <vt:lpstr>14-07-2021</vt:lpstr>
      <vt:lpstr>15-07-2021</vt:lpstr>
      <vt:lpstr>16-07-2021</vt:lpstr>
      <vt:lpstr>19-07-2021</vt:lpstr>
      <vt:lpstr>20-07-2021</vt:lpstr>
      <vt:lpstr>21-07-2021</vt:lpstr>
      <vt:lpstr>22-07-2021</vt:lpstr>
      <vt:lpstr>23-07-2021</vt:lpstr>
      <vt:lpstr>26-07-2021</vt:lpstr>
      <vt:lpstr>27-07-2021</vt:lpstr>
      <vt:lpstr>28-07-2021</vt:lpstr>
      <vt:lpstr>29-07-2021</vt:lpstr>
      <vt:lpstr>30-07-2021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Rodriguez</dc:creator>
  <cp:lastModifiedBy>Emily Rodriguez</cp:lastModifiedBy>
  <dcterms:created xsi:type="dcterms:W3CDTF">2021-07-12T22:57:40Z</dcterms:created>
  <dcterms:modified xsi:type="dcterms:W3CDTF">2021-08-03T12:04:37Z</dcterms:modified>
</cp:coreProperties>
</file>