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75" windowWidth="9975" windowHeight="7830" firstSheet="17" activeTab="20"/>
  </bookViews>
  <sheets>
    <sheet name="01-02-2024" sheetId="1" r:id="rId1"/>
    <sheet name="02-02-2024" sheetId="23" r:id="rId2"/>
    <sheet name="05-02-2024" sheetId="24" r:id="rId3"/>
    <sheet name="06-02-2024" sheetId="25" r:id="rId4"/>
    <sheet name="07-02-2024" sheetId="26" r:id="rId5"/>
    <sheet name="08-02-2024" sheetId="27" r:id="rId6"/>
    <sheet name="09-02-2024" sheetId="28" r:id="rId7"/>
    <sheet name="12-02-2024" sheetId="29" r:id="rId8"/>
    <sheet name="13-02-2024" sheetId="30" r:id="rId9"/>
    <sheet name="14-02-2024" sheetId="32" r:id="rId10"/>
    <sheet name="15-02-2024" sheetId="33" r:id="rId11"/>
    <sheet name="16-02-2024" sheetId="34" r:id="rId12"/>
    <sheet name="19-02-2024" sheetId="35" r:id="rId13"/>
    <sheet name="20-02-2024" sheetId="36" r:id="rId14"/>
    <sheet name="21-02-2024" sheetId="37" r:id="rId15"/>
    <sheet name="22-02-2024" sheetId="38" r:id="rId16"/>
    <sheet name="23-02-2024" sheetId="39" r:id="rId17"/>
    <sheet name="26-02-2024" sheetId="40" r:id="rId18"/>
    <sheet name="27-02-2024" sheetId="41" r:id="rId19"/>
    <sheet name="28-02-2024" sheetId="42" r:id="rId20"/>
    <sheet name="29-02-2024" sheetId="43" r:id="rId21"/>
    <sheet name="03-11-2023" sheetId="3" state="hidden" r:id="rId22"/>
    <sheet name="06-11-2023" sheetId="4" state="hidden" r:id="rId23"/>
    <sheet name="07-11-2023" sheetId="5" state="hidden" r:id="rId24"/>
    <sheet name="08-11-2023" sheetId="6" state="hidden" r:id="rId25"/>
    <sheet name="09-11-2023" sheetId="7" state="hidden" r:id="rId26"/>
    <sheet name="10-11-2023" sheetId="8" state="hidden" r:id="rId27"/>
    <sheet name="13-11-2023" sheetId="9" state="hidden" r:id="rId28"/>
    <sheet name="14-11-2023" sheetId="10" state="hidden" r:id="rId29"/>
    <sheet name="15-11-2023" sheetId="11" state="hidden" r:id="rId30"/>
    <sheet name="16-11-2023" sheetId="12" state="hidden" r:id="rId31"/>
    <sheet name="17-11-2023" sheetId="13" state="hidden" r:id="rId32"/>
    <sheet name="20-11-2023" sheetId="14" state="hidden" r:id="rId33"/>
    <sheet name="21-11-2023" sheetId="15" state="hidden" r:id="rId34"/>
    <sheet name="22-11-2023" sheetId="16" state="hidden" r:id="rId35"/>
    <sheet name="23-11-2023" sheetId="17" state="hidden" r:id="rId36"/>
    <sheet name="24-11-2023" sheetId="18" state="hidden" r:id="rId37"/>
    <sheet name="27-11-2023" sheetId="19" state="hidden" r:id="rId38"/>
    <sheet name="28-11-2023" sheetId="20" state="hidden" r:id="rId39"/>
    <sheet name="29-11-2023" sheetId="21" state="hidden" r:id="rId40"/>
    <sheet name="30-11-2023" sheetId="22" state="hidden" r:id="rId41"/>
  </sheets>
  <calcPr calcId="145621"/>
</workbook>
</file>

<file path=xl/calcChain.xml><?xml version="1.0" encoding="utf-8"?>
<calcChain xmlns="http://schemas.openxmlformats.org/spreadsheetml/2006/main">
  <c r="B14" i="43" l="1"/>
  <c r="B21" i="43" s="1"/>
  <c r="B14" i="42" l="1"/>
  <c r="B21" i="42" s="1"/>
  <c r="B14" i="41" l="1"/>
  <c r="B21" i="41" s="1"/>
  <c r="B14" i="40" l="1"/>
  <c r="B21" i="40" s="1"/>
  <c r="B14" i="39" l="1"/>
  <c r="B21" i="39" s="1"/>
  <c r="B14" i="38"/>
  <c r="B21" i="38" s="1"/>
  <c r="B14" i="37"/>
  <c r="B21" i="37" s="1"/>
  <c r="B14" i="36"/>
  <c r="B21" i="36" s="1"/>
  <c r="B14" i="35" l="1"/>
  <c r="B21" i="35" s="1"/>
  <c r="B14" i="34" l="1"/>
  <c r="B21" i="34" s="1"/>
  <c r="B14" i="33" l="1"/>
  <c r="B21" i="33" s="1"/>
  <c r="B14" i="32" l="1"/>
  <c r="B21" i="32" s="1"/>
  <c r="B14" i="30" l="1"/>
  <c r="B21" i="30" s="1"/>
  <c r="B14" i="29"/>
  <c r="B21" i="29" s="1"/>
  <c r="B14" i="28"/>
  <c r="B21" i="28" s="1"/>
  <c r="B14" i="27" l="1"/>
  <c r="B21" i="27" s="1"/>
  <c r="B14" i="26" l="1"/>
  <c r="B21" i="26" s="1"/>
  <c r="B14" i="25"/>
  <c r="B21" i="25" s="1"/>
  <c r="B14" i="24"/>
  <c r="B21" i="24" s="1"/>
  <c r="B14" i="23" l="1"/>
  <c r="B21" i="23" s="1"/>
  <c r="B14" i="22" l="1"/>
  <c r="B21" i="22" s="1"/>
  <c r="B14" i="21" l="1"/>
  <c r="B21" i="21" s="1"/>
  <c r="B14" i="20" l="1"/>
  <c r="B21" i="20" s="1"/>
  <c r="B14" i="19" l="1"/>
  <c r="B21" i="19" s="1"/>
  <c r="B14" i="18"/>
  <c r="B21" i="18" s="1"/>
  <c r="B14" i="17"/>
  <c r="B21" i="17" s="1"/>
  <c r="B14" i="16" l="1"/>
  <c r="B21" i="16" s="1"/>
  <c r="B14" i="15"/>
  <c r="B21" i="15" s="1"/>
  <c r="B14" i="14"/>
  <c r="B21" i="14" s="1"/>
  <c r="B14" i="13"/>
  <c r="B21" i="13" s="1"/>
  <c r="B14" i="12"/>
  <c r="B21" i="12" s="1"/>
  <c r="B14" i="11"/>
  <c r="B21" i="11" s="1"/>
  <c r="B14" i="10"/>
  <c r="B21" i="10" s="1"/>
  <c r="B14" i="9"/>
  <c r="B21" i="9" s="1"/>
  <c r="B14" i="8"/>
  <c r="B21" i="8" s="1"/>
  <c r="B14" i="7"/>
  <c r="B21" i="7" s="1"/>
  <c r="B14" i="6"/>
  <c r="B21" i="6" s="1"/>
  <c r="B14" i="5"/>
  <c r="B21" i="5" s="1"/>
  <c r="B14" i="4"/>
  <c r="B21" i="4" s="1"/>
  <c r="B21" i="3"/>
  <c r="B14" i="3"/>
  <c r="B14" i="1" l="1"/>
  <c r="B21" i="1" s="1"/>
</calcChain>
</file>

<file path=xl/sharedStrings.xml><?xml version="1.0" encoding="utf-8"?>
<sst xmlns="http://schemas.openxmlformats.org/spreadsheetml/2006/main" count="1230" uniqueCount="24">
  <si>
    <t xml:space="preserve"> </t>
  </si>
  <si>
    <t>BANCO CENTRAL DE VENEZUELA</t>
  </si>
  <si>
    <t>GERENCIA DE ADMINISTRACIÓN DE RESERVAS INTERNACIONALES</t>
  </si>
  <si>
    <t>DEPARTAMENTO DE OPERACIONES CON ORO MERCADO INTERNO (DOOMI)</t>
  </si>
  <si>
    <t>CONFIDENCIAL</t>
  </si>
  <si>
    <t>Fecha:</t>
  </si>
  <si>
    <r>
      <t xml:space="preserve">PRECIO DEL ORO Y DE LA PLATA EN EL MERCADO DE LONDRES  </t>
    </r>
    <r>
      <rPr>
        <b/>
        <vertAlign val="superscript"/>
        <sz val="11"/>
        <rFont val="Arial"/>
        <family val="2"/>
      </rPr>
      <t xml:space="preserve"> 1/ </t>
    </r>
  </si>
  <si>
    <t xml:space="preserve">FECHA </t>
  </si>
  <si>
    <t>ORO (FIXING)</t>
  </si>
  <si>
    <t>PLATA (FIXING)</t>
  </si>
  <si>
    <t>AM (USD / OZT)</t>
  </si>
  <si>
    <t>PM (USD / OZT)</t>
  </si>
  <si>
    <t>(USD / OZT)</t>
  </si>
  <si>
    <r>
      <t>1/</t>
    </r>
    <r>
      <rPr>
        <i/>
        <sz val="8"/>
        <rFont val="Arial"/>
        <family val="2"/>
      </rPr>
      <t xml:space="preserve"> Comprenden los valores del London Gold Fixing y London Silver Fixing del London Bullion Market Association (LBMA).</t>
    </r>
  </si>
  <si>
    <r>
      <t xml:space="preserve">PRECIO DEL ALUMINIO, COBRE, NIQUEL,  ESTAÑO Y ACERO  </t>
    </r>
    <r>
      <rPr>
        <b/>
        <vertAlign val="superscript"/>
        <sz val="11"/>
        <rFont val="Arial"/>
        <family val="2"/>
      </rPr>
      <t>2/</t>
    </r>
  </si>
  <si>
    <t>ALUMINIO</t>
  </si>
  <si>
    <t>COBRE</t>
  </si>
  <si>
    <t>NIQUEL</t>
  </si>
  <si>
    <t>ESTAÑO</t>
  </si>
  <si>
    <t>ACERO (*)</t>
  </si>
  <si>
    <t>(USD/TONNE)</t>
  </si>
  <si>
    <r>
      <t>2/</t>
    </r>
    <r>
      <rPr>
        <i/>
        <sz val="8"/>
        <rFont val="Arial"/>
        <family val="2"/>
      </rPr>
      <t xml:space="preserve"> Las cotizaciones corresponden al precio efectivo de venta (cash seller) publicado por el London Metal Exchange (LME)</t>
    </r>
  </si>
  <si>
    <r>
      <rPr>
        <b/>
        <i/>
        <sz val="10"/>
        <rFont val="Arial"/>
        <family val="2"/>
      </rPr>
      <t>*Nota:</t>
    </r>
    <r>
      <rPr>
        <i/>
        <sz val="10"/>
        <rFont val="Arial"/>
        <family val="2"/>
      </rPr>
      <t xml:space="preserve"> Precio del Acero referencia del LME Steel Scrap CFR Turkey (Platts)</t>
    </r>
  </si>
  <si>
    <t>Fuente: BCV - DOOMI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</si>
</sst>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[$-409]d\-mmm\-yy;@"/>
    <numFmt numFmtId="165" formatCode="0.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2">
    <xf numFmtId="0" fontId="0" fillId="0" borderId="0" xfId="0"/>
    <xf numFmtId="0" fontId="3" fillId="0" borderId="0" xfId="2"/>
    <xf numFmtId="0" fontId="4" fillId="0" borderId="0" xfId="2" applyFont="1"/>
    <xf numFmtId="43" fontId="0" fillId="0" borderId="0" xfId="1" applyFont="1"/>
    <xf numFmtId="0" fontId="4" fillId="0" borderId="0" xfId="2" applyFont="1" applyAlignment="1">
      <alignment horizontal="center"/>
    </xf>
    <xf numFmtId="15" fontId="4" fillId="0" borderId="0" xfId="2" applyNumberFormat="1" applyFont="1" applyAlignment="1">
      <alignment horizontal="center"/>
    </xf>
    <xf numFmtId="0" fontId="6" fillId="0" borderId="0" xfId="2" applyFont="1"/>
    <xf numFmtId="4" fontId="0" fillId="0" borderId="0" xfId="0" applyNumberFormat="1"/>
    <xf numFmtId="164" fontId="4" fillId="0" borderId="2" xfId="2" applyNumberFormat="1" applyFont="1" applyBorder="1" applyAlignment="1">
      <alignment horizontal="center"/>
    </xf>
    <xf numFmtId="0" fontId="9" fillId="0" borderId="0" xfId="2" applyFont="1"/>
    <xf numFmtId="43" fontId="2" fillId="0" borderId="0" xfId="1" applyFont="1"/>
    <xf numFmtId="0" fontId="6" fillId="0" borderId="0" xfId="2" applyFont="1" applyAlignment="1">
      <alignment horizontal="center"/>
    </xf>
    <xf numFmtId="4" fontId="0" fillId="0" borderId="0" xfId="0" applyNumberFormat="1" applyAlignment="1">
      <alignment horizontal="justify" vertical="center"/>
    </xf>
    <xf numFmtId="0" fontId="4" fillId="0" borderId="8" xfId="2" applyFont="1" applyBorder="1" applyAlignment="1">
      <alignment horizontal="center"/>
    </xf>
    <xf numFmtId="4" fontId="4" fillId="0" borderId="0" xfId="2" applyNumberFormat="1" applyFont="1" applyAlignment="1">
      <alignment horizontal="center"/>
    </xf>
    <xf numFmtId="43" fontId="0" fillId="0" borderId="0" xfId="0" applyNumberFormat="1"/>
    <xf numFmtId="165" fontId="0" fillId="0" borderId="0" xfId="0" applyNumberFormat="1"/>
    <xf numFmtId="0" fontId="8" fillId="0" borderId="8" xfId="2" applyFont="1" applyBorder="1" applyAlignment="1">
      <alignment horizontal="center"/>
    </xf>
    <xf numFmtId="0" fontId="3" fillId="0" borderId="0" xfId="2" applyAlignment="1">
      <alignment horizontal="center" vertical="center" wrapText="1"/>
    </xf>
    <xf numFmtId="0" fontId="3" fillId="0" borderId="0" xfId="2" applyAlignment="1">
      <alignment horizontal="right"/>
    </xf>
    <xf numFmtId="164" fontId="4" fillId="0" borderId="8" xfId="2" applyNumberFormat="1" applyFont="1" applyBorder="1" applyAlignment="1">
      <alignment horizontal="center"/>
    </xf>
    <xf numFmtId="4" fontId="4" fillId="0" borderId="8" xfId="2" applyNumberFormat="1" applyFont="1" applyBorder="1" applyAlignment="1">
      <alignment horizontal="center"/>
    </xf>
    <xf numFmtId="0" fontId="4" fillId="0" borderId="9" xfId="2" applyFont="1" applyBorder="1"/>
    <xf numFmtId="4" fontId="3" fillId="0" borderId="0" xfId="2" applyNumberFormat="1" applyAlignment="1">
      <alignment horizontal="center" vertical="center" wrapText="1"/>
    </xf>
    <xf numFmtId="0" fontId="3" fillId="0" borderId="0" xfId="2" applyAlignment="1">
      <alignment vertical="center" wrapText="1"/>
    </xf>
    <xf numFmtId="0" fontId="13" fillId="0" borderId="0" xfId="0" applyFont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164" fontId="11" fillId="0" borderId="0" xfId="2" applyNumberFormat="1" applyFon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4" fontId="4" fillId="0" borderId="2" xfId="2" applyNumberFormat="1" applyFont="1" applyBorder="1" applyAlignment="1">
      <alignment horizontal="center"/>
    </xf>
    <xf numFmtId="4" fontId="4" fillId="0" borderId="4" xfId="2" applyNumberFormat="1" applyFont="1" applyBorder="1" applyAlignment="1">
      <alignment horizontal="center"/>
    </xf>
    <xf numFmtId="0" fontId="4" fillId="0" borderId="2" xfId="2" applyNumberFormat="1" applyFont="1" applyBorder="1" applyAlignment="1">
      <alignment horizontal="center"/>
    </xf>
    <xf numFmtId="0" fontId="4" fillId="0" borderId="4" xfId="2" applyNumberFormat="1" applyFont="1" applyBorder="1" applyAlignment="1">
      <alignment horizontal="center"/>
    </xf>
    <xf numFmtId="0" fontId="4" fillId="0" borderId="8" xfId="2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workbookViewId="0">
      <selection activeCell="E15" sqref="E15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45323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45323</v>
      </c>
      <c r="C14" s="57">
        <v>2037.55</v>
      </c>
      <c r="D14" s="58"/>
      <c r="E14" s="57">
        <v>2045.85</v>
      </c>
      <c r="F14" s="58"/>
      <c r="G14" s="59">
        <v>22.67</v>
      </c>
      <c r="H14" s="60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6" t="s">
        <v>14</v>
      </c>
      <c r="C17" s="46"/>
      <c r="D17" s="46"/>
      <c r="E17" s="46"/>
      <c r="F17" s="46"/>
      <c r="G17" s="46"/>
      <c r="H17" s="46"/>
      <c r="I17" s="11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25">
      <c r="A21" s="19"/>
      <c r="B21" s="20">
        <f>B14</f>
        <v>45323</v>
      </c>
      <c r="C21" s="21">
        <v>2212</v>
      </c>
      <c r="D21" s="21">
        <v>8435</v>
      </c>
      <c r="E21" s="21">
        <v>15975</v>
      </c>
      <c r="F21" s="21">
        <v>25675</v>
      </c>
      <c r="G21" s="21">
        <v>416</v>
      </c>
      <c r="H21" s="22"/>
      <c r="I21" s="2"/>
      <c r="J21" s="23"/>
    </row>
    <row r="22" spans="1:14" x14ac:dyDescent="0.25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4" t="s">
        <v>22</v>
      </c>
      <c r="C23" s="44"/>
      <c r="D23" s="44"/>
      <c r="E23" s="44"/>
      <c r="F23" s="44"/>
      <c r="G23" s="44"/>
      <c r="H23" s="44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6" zoomScaleNormal="100" workbookViewId="0">
      <selection activeCell="H21" sqref="H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45336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45336</v>
      </c>
      <c r="C14" s="57">
        <v>1990.8</v>
      </c>
      <c r="D14" s="58"/>
      <c r="E14" s="57">
        <v>1985.1</v>
      </c>
      <c r="F14" s="58"/>
      <c r="G14" s="59">
        <v>22.09</v>
      </c>
      <c r="H14" s="60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6" t="s">
        <v>14</v>
      </c>
      <c r="C17" s="46"/>
      <c r="D17" s="46"/>
      <c r="E17" s="46"/>
      <c r="F17" s="46"/>
      <c r="G17" s="46"/>
      <c r="H17" s="46"/>
      <c r="I17" s="35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25">
      <c r="A21" s="19"/>
      <c r="B21" s="20">
        <f>B14</f>
        <v>45336</v>
      </c>
      <c r="C21" s="21">
        <v>2193</v>
      </c>
      <c r="D21" s="21">
        <v>8133</v>
      </c>
      <c r="E21" s="21">
        <v>16110</v>
      </c>
      <c r="F21" s="21">
        <v>27255</v>
      </c>
      <c r="G21" s="21">
        <v>406</v>
      </c>
      <c r="H21" s="22"/>
      <c r="I21" s="2"/>
      <c r="J21" s="23"/>
    </row>
    <row r="22" spans="1:14" x14ac:dyDescent="0.25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4" t="s">
        <v>22</v>
      </c>
      <c r="C23" s="44"/>
      <c r="D23" s="44"/>
      <c r="E23" s="44"/>
      <c r="F23" s="44"/>
      <c r="G23" s="44"/>
      <c r="H23" s="44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4" zoomScaleNormal="100" workbookViewId="0">
      <selection activeCell="F27" sqref="F27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45337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45337</v>
      </c>
      <c r="C14" s="57">
        <v>1996.9</v>
      </c>
      <c r="D14" s="58"/>
      <c r="E14" s="57">
        <v>2004.05</v>
      </c>
      <c r="F14" s="58"/>
      <c r="G14" s="59">
        <v>22.63</v>
      </c>
      <c r="H14" s="60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6" t="s">
        <v>14</v>
      </c>
      <c r="C17" s="46"/>
      <c r="D17" s="46"/>
      <c r="E17" s="46"/>
      <c r="F17" s="46"/>
      <c r="G17" s="46"/>
      <c r="H17" s="46"/>
      <c r="I17" s="36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25">
      <c r="A21" s="19"/>
      <c r="B21" s="20">
        <f>B14</f>
        <v>45337</v>
      </c>
      <c r="C21" s="21">
        <v>2204.5</v>
      </c>
      <c r="D21" s="21">
        <v>8152</v>
      </c>
      <c r="E21" s="21">
        <v>16235</v>
      </c>
      <c r="F21" s="21">
        <v>27265</v>
      </c>
      <c r="G21" s="21">
        <v>405</v>
      </c>
      <c r="H21" s="22"/>
      <c r="I21" s="2"/>
      <c r="J21" s="23"/>
    </row>
    <row r="22" spans="1:14" x14ac:dyDescent="0.25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4" t="s">
        <v>22</v>
      </c>
      <c r="C23" s="44"/>
      <c r="D23" s="44"/>
      <c r="E23" s="44"/>
      <c r="F23" s="44"/>
      <c r="G23" s="44"/>
      <c r="H23" s="44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zoomScaleNormal="100" workbookViewId="0">
      <selection activeCell="H21" sqref="H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45338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45338</v>
      </c>
      <c r="C14" s="57">
        <v>2005.4</v>
      </c>
      <c r="D14" s="58"/>
      <c r="E14" s="57">
        <v>1997.9</v>
      </c>
      <c r="F14" s="58"/>
      <c r="G14" s="59">
        <v>23.01</v>
      </c>
      <c r="H14" s="60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6" t="s">
        <v>14</v>
      </c>
      <c r="C17" s="46"/>
      <c r="D17" s="46"/>
      <c r="E17" s="46"/>
      <c r="F17" s="46"/>
      <c r="G17" s="46"/>
      <c r="H17" s="46"/>
      <c r="I17" s="37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25">
      <c r="A21" s="19"/>
      <c r="B21" s="20">
        <f>B14</f>
        <v>45338</v>
      </c>
      <c r="C21" s="21">
        <v>2202</v>
      </c>
      <c r="D21" s="21">
        <v>8320</v>
      </c>
      <c r="E21" s="21">
        <v>16080</v>
      </c>
      <c r="F21" s="21">
        <v>26900</v>
      </c>
      <c r="G21" s="21">
        <v>402.5</v>
      </c>
      <c r="H21" s="22"/>
      <c r="I21" s="2"/>
      <c r="J21" s="23"/>
    </row>
    <row r="22" spans="1:14" x14ac:dyDescent="0.25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4" t="s">
        <v>22</v>
      </c>
      <c r="C23" s="44"/>
      <c r="D23" s="44"/>
      <c r="E23" s="44"/>
      <c r="F23" s="44"/>
      <c r="G23" s="44"/>
      <c r="H23" s="44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B1" zoomScaleNormal="100" workbookViewId="0">
      <selection activeCell="E27" sqref="E27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45341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45341</v>
      </c>
      <c r="C14" s="57">
        <v>2020.35</v>
      </c>
      <c r="D14" s="58"/>
      <c r="E14" s="57">
        <v>2017.05</v>
      </c>
      <c r="F14" s="58"/>
      <c r="G14" s="59">
        <v>23.09</v>
      </c>
      <c r="H14" s="60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6" t="s">
        <v>14</v>
      </c>
      <c r="C17" s="46"/>
      <c r="D17" s="46"/>
      <c r="E17" s="46"/>
      <c r="F17" s="46"/>
      <c r="G17" s="46"/>
      <c r="H17" s="46"/>
      <c r="I17" s="38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25">
      <c r="A21" s="19"/>
      <c r="B21" s="20">
        <f>B14</f>
        <v>45341</v>
      </c>
      <c r="C21" s="21">
        <v>2184.5</v>
      </c>
      <c r="D21" s="21">
        <v>8364</v>
      </c>
      <c r="E21" s="21">
        <v>16160</v>
      </c>
      <c r="F21" s="21">
        <v>26400</v>
      </c>
      <c r="G21" s="21">
        <v>393</v>
      </c>
      <c r="H21" s="22"/>
      <c r="I21" s="2"/>
      <c r="J21" s="23"/>
    </row>
    <row r="22" spans="1:14" x14ac:dyDescent="0.25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4" t="s">
        <v>22</v>
      </c>
      <c r="C23" s="44"/>
      <c r="D23" s="44"/>
      <c r="E23" s="44"/>
      <c r="F23" s="44"/>
      <c r="G23" s="44"/>
      <c r="H23" s="44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B7" zoomScaleNormal="100" workbookViewId="0">
      <selection activeCell="G22" sqref="G2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45342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45342</v>
      </c>
      <c r="C14" s="57">
        <v>2026.8</v>
      </c>
      <c r="D14" s="58"/>
      <c r="E14" s="57">
        <v>2029.1</v>
      </c>
      <c r="F14" s="58"/>
      <c r="G14" s="59">
        <v>23.06</v>
      </c>
      <c r="H14" s="60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6" t="s">
        <v>14</v>
      </c>
      <c r="C17" s="46"/>
      <c r="D17" s="46"/>
      <c r="E17" s="46"/>
      <c r="F17" s="46"/>
      <c r="G17" s="46"/>
      <c r="H17" s="46"/>
      <c r="I17" s="39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25">
      <c r="A21" s="19"/>
      <c r="B21" s="20">
        <f>B14</f>
        <v>45342</v>
      </c>
      <c r="C21" s="21">
        <v>2147</v>
      </c>
      <c r="D21" s="21">
        <v>8366</v>
      </c>
      <c r="E21" s="21">
        <v>16130</v>
      </c>
      <c r="F21" s="21">
        <v>26225</v>
      </c>
      <c r="G21" s="21">
        <v>391</v>
      </c>
      <c r="H21" s="22"/>
      <c r="I21" s="2"/>
      <c r="J21" s="23"/>
    </row>
    <row r="22" spans="1:14" x14ac:dyDescent="0.25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4" t="s">
        <v>22</v>
      </c>
      <c r="C23" s="44"/>
      <c r="D23" s="44"/>
      <c r="E23" s="44"/>
      <c r="F23" s="44"/>
      <c r="G23" s="44"/>
      <c r="H23" s="44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B1" zoomScaleNormal="100" workbookViewId="0">
      <selection activeCell="F22" sqref="F2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45343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45343</v>
      </c>
      <c r="C14" s="57">
        <v>2028.8</v>
      </c>
      <c r="D14" s="58"/>
      <c r="E14" s="57">
        <v>2026.75</v>
      </c>
      <c r="F14" s="58"/>
      <c r="G14" s="59">
        <v>23.08</v>
      </c>
      <c r="H14" s="60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6" t="s">
        <v>14</v>
      </c>
      <c r="C17" s="46"/>
      <c r="D17" s="46"/>
      <c r="E17" s="46"/>
      <c r="F17" s="46"/>
      <c r="G17" s="46"/>
      <c r="H17" s="46"/>
      <c r="I17" s="39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25">
      <c r="A21" s="19"/>
      <c r="B21" s="20">
        <f>B14</f>
        <v>45343</v>
      </c>
      <c r="C21" s="21">
        <v>2211</v>
      </c>
      <c r="D21" s="21">
        <v>8470</v>
      </c>
      <c r="E21" s="21">
        <v>16500</v>
      </c>
      <c r="F21" s="21">
        <v>26300</v>
      </c>
      <c r="G21" s="21">
        <v>393</v>
      </c>
      <c r="H21" s="22"/>
      <c r="I21" s="2"/>
      <c r="J21" s="23"/>
    </row>
    <row r="22" spans="1:14" x14ac:dyDescent="0.25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4" t="s">
        <v>22</v>
      </c>
      <c r="C23" s="44"/>
      <c r="D23" s="44"/>
      <c r="E23" s="44"/>
      <c r="F23" s="44"/>
      <c r="G23" s="44"/>
      <c r="H23" s="44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B1" zoomScaleNormal="100" workbookViewId="0">
      <selection activeCell="E19" sqref="E19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45344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45344</v>
      </c>
      <c r="C14" s="57">
        <v>2030.9</v>
      </c>
      <c r="D14" s="58"/>
      <c r="E14" s="57">
        <v>2024</v>
      </c>
      <c r="F14" s="58"/>
      <c r="G14" s="59">
        <v>23.07</v>
      </c>
      <c r="H14" s="60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6" t="s">
        <v>14</v>
      </c>
      <c r="C17" s="46"/>
      <c r="D17" s="46"/>
      <c r="E17" s="46"/>
      <c r="F17" s="46"/>
      <c r="G17" s="46"/>
      <c r="H17" s="46"/>
      <c r="I17" s="39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25">
      <c r="A21" s="19"/>
      <c r="B21" s="20">
        <f>B14</f>
        <v>45344</v>
      </c>
      <c r="C21" s="21">
        <v>2178</v>
      </c>
      <c r="D21" s="21">
        <v>8480</v>
      </c>
      <c r="E21" s="21">
        <v>16980</v>
      </c>
      <c r="F21" s="21">
        <v>25925</v>
      </c>
      <c r="G21" s="21">
        <v>395</v>
      </c>
      <c r="H21" s="22"/>
      <c r="I21" s="2"/>
      <c r="J21" s="23"/>
    </row>
    <row r="22" spans="1:14" x14ac:dyDescent="0.25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4" t="s">
        <v>22</v>
      </c>
      <c r="C23" s="44"/>
      <c r="D23" s="44"/>
      <c r="E23" s="44"/>
      <c r="F23" s="44"/>
      <c r="G23" s="44"/>
      <c r="H23" s="44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zoomScaleNormal="100" workbookViewId="0">
      <selection activeCell="G22" sqref="G2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45345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45345</v>
      </c>
      <c r="C14" s="57">
        <v>2019.3</v>
      </c>
      <c r="D14" s="58"/>
      <c r="E14" s="57">
        <v>2027.45</v>
      </c>
      <c r="F14" s="58"/>
      <c r="G14" s="59">
        <v>22.72</v>
      </c>
      <c r="H14" s="60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6" t="s">
        <v>14</v>
      </c>
      <c r="C17" s="46"/>
      <c r="D17" s="46"/>
      <c r="E17" s="46"/>
      <c r="F17" s="46"/>
      <c r="G17" s="46"/>
      <c r="H17" s="46"/>
      <c r="I17" s="39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25">
      <c r="A21" s="19"/>
      <c r="B21" s="20">
        <f>B14</f>
        <v>45345</v>
      </c>
      <c r="C21" s="21">
        <v>2156.5</v>
      </c>
      <c r="D21" s="21">
        <v>8442</v>
      </c>
      <c r="E21" s="21">
        <v>17175</v>
      </c>
      <c r="F21" s="21">
        <v>26295</v>
      </c>
      <c r="G21" s="21">
        <v>399</v>
      </c>
      <c r="H21" s="22"/>
      <c r="I21" s="2"/>
      <c r="J21" s="23"/>
    </row>
    <row r="22" spans="1:14" x14ac:dyDescent="0.25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4" t="s">
        <v>22</v>
      </c>
      <c r="C23" s="44"/>
      <c r="D23" s="44"/>
      <c r="E23" s="44"/>
      <c r="F23" s="44"/>
      <c r="G23" s="44"/>
      <c r="H23" s="44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10" zoomScaleNormal="100" workbookViewId="0">
      <selection activeCell="A17" sqref="A17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45348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45348</v>
      </c>
      <c r="C14" s="57">
        <v>2035.15</v>
      </c>
      <c r="D14" s="58"/>
      <c r="E14" s="57">
        <v>2027.2</v>
      </c>
      <c r="F14" s="58"/>
      <c r="G14" s="59">
        <v>22.51</v>
      </c>
      <c r="H14" s="60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6" t="s">
        <v>14</v>
      </c>
      <c r="C17" s="46"/>
      <c r="D17" s="46"/>
      <c r="E17" s="46"/>
      <c r="F17" s="46"/>
      <c r="G17" s="46"/>
      <c r="H17" s="46"/>
      <c r="I17" s="40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25">
      <c r="A21" s="19"/>
      <c r="B21" s="20">
        <f>B14</f>
        <v>45348</v>
      </c>
      <c r="C21" s="21">
        <v>2140</v>
      </c>
      <c r="D21" s="21">
        <v>8372</v>
      </c>
      <c r="E21" s="21">
        <v>16980</v>
      </c>
      <c r="F21" s="21">
        <v>26075</v>
      </c>
      <c r="G21" s="21">
        <v>392.5</v>
      </c>
      <c r="H21" s="22"/>
      <c r="I21" s="2"/>
      <c r="J21" s="23"/>
    </row>
    <row r="22" spans="1:14" x14ac:dyDescent="0.25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4" t="s">
        <v>22</v>
      </c>
      <c r="C23" s="44"/>
      <c r="D23" s="44"/>
      <c r="E23" s="44"/>
      <c r="F23" s="44"/>
      <c r="G23" s="44"/>
      <c r="H23" s="44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B4" zoomScaleNormal="100" workbookViewId="0">
      <selection activeCell="G22" sqref="G2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45349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45349</v>
      </c>
      <c r="C14" s="57">
        <v>2036</v>
      </c>
      <c r="D14" s="58"/>
      <c r="E14" s="57">
        <v>2035.05</v>
      </c>
      <c r="F14" s="58"/>
      <c r="G14" s="59">
        <v>22.67</v>
      </c>
      <c r="H14" s="60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6" t="s">
        <v>14</v>
      </c>
      <c r="C17" s="46"/>
      <c r="D17" s="46"/>
      <c r="E17" s="46"/>
      <c r="F17" s="46"/>
      <c r="G17" s="46"/>
      <c r="H17" s="46"/>
      <c r="I17" s="41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25">
      <c r="A21" s="19"/>
      <c r="B21" s="20">
        <f>B14</f>
        <v>45349</v>
      </c>
      <c r="C21" s="21">
        <v>2145</v>
      </c>
      <c r="D21" s="21">
        <v>8396</v>
      </c>
      <c r="E21" s="21">
        <v>17050</v>
      </c>
      <c r="F21" s="21">
        <v>25975</v>
      </c>
      <c r="G21" s="21">
        <v>393.5</v>
      </c>
      <c r="H21" s="22"/>
      <c r="I21" s="2"/>
      <c r="J21" s="23"/>
    </row>
    <row r="22" spans="1:14" x14ac:dyDescent="0.25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4" t="s">
        <v>22</v>
      </c>
      <c r="C23" s="44"/>
      <c r="D23" s="44"/>
      <c r="E23" s="44"/>
      <c r="F23" s="44"/>
      <c r="G23" s="44"/>
      <c r="H23" s="44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2" workbookViewId="0">
      <selection activeCell="G22" sqref="G2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45324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45324</v>
      </c>
      <c r="C14" s="57">
        <v>2054.1999999999998</v>
      </c>
      <c r="D14" s="58"/>
      <c r="E14" s="57">
        <v>2034.15</v>
      </c>
      <c r="F14" s="58"/>
      <c r="G14" s="59">
        <v>23.23</v>
      </c>
      <c r="H14" s="60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6" t="s">
        <v>14</v>
      </c>
      <c r="C17" s="46"/>
      <c r="D17" s="46"/>
      <c r="E17" s="46"/>
      <c r="F17" s="46"/>
      <c r="G17" s="46"/>
      <c r="H17" s="46"/>
      <c r="I17" s="31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25">
      <c r="A21" s="19"/>
      <c r="B21" s="20">
        <f>B14</f>
        <v>45324</v>
      </c>
      <c r="C21" s="21">
        <v>2208.5</v>
      </c>
      <c r="D21" s="21">
        <v>8399.5</v>
      </c>
      <c r="E21" s="21">
        <v>16100</v>
      </c>
      <c r="F21" s="21">
        <v>25450</v>
      </c>
      <c r="G21" s="21">
        <v>413</v>
      </c>
      <c r="H21" s="22"/>
      <c r="I21" s="2"/>
      <c r="J21" s="23"/>
    </row>
    <row r="22" spans="1:14" x14ac:dyDescent="0.25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4" t="s">
        <v>22</v>
      </c>
      <c r="C23" s="44"/>
      <c r="D23" s="44"/>
      <c r="E23" s="44"/>
      <c r="F23" s="44"/>
      <c r="G23" s="44"/>
      <c r="H23" s="44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B4" zoomScaleNormal="100" workbookViewId="0">
      <selection activeCell="G22" sqref="G2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45350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45350</v>
      </c>
      <c r="C14" s="57">
        <v>2025.25</v>
      </c>
      <c r="D14" s="58"/>
      <c r="E14" s="57">
        <v>2032.45</v>
      </c>
      <c r="F14" s="58"/>
      <c r="G14" s="59">
        <v>22.35</v>
      </c>
      <c r="H14" s="60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6" t="s">
        <v>14</v>
      </c>
      <c r="C17" s="46"/>
      <c r="D17" s="46"/>
      <c r="E17" s="46"/>
      <c r="F17" s="46"/>
      <c r="G17" s="46"/>
      <c r="H17" s="46"/>
      <c r="I17" s="42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25">
      <c r="A21" s="19"/>
      <c r="B21" s="20">
        <f>B14</f>
        <v>45350</v>
      </c>
      <c r="C21" s="21">
        <v>2129.5</v>
      </c>
      <c r="D21" s="21">
        <v>8340</v>
      </c>
      <c r="E21" s="21">
        <v>17130</v>
      </c>
      <c r="F21" s="21">
        <v>26075</v>
      </c>
      <c r="G21" s="21">
        <v>390</v>
      </c>
      <c r="H21" s="22"/>
      <c r="I21" s="2"/>
      <c r="J21" s="23"/>
    </row>
    <row r="22" spans="1:14" x14ac:dyDescent="0.25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4" t="s">
        <v>22</v>
      </c>
      <c r="C23" s="44"/>
      <c r="D23" s="44"/>
      <c r="E23" s="44"/>
      <c r="F23" s="44"/>
      <c r="G23" s="44"/>
      <c r="H23" s="44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abSelected="1" topLeftCell="A13" zoomScale="130" zoomScaleNormal="130" workbookViewId="0">
      <selection activeCell="C14" sqref="C14:D1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45351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45351</v>
      </c>
      <c r="C14" s="57">
        <v>2032.8</v>
      </c>
      <c r="D14" s="58"/>
      <c r="E14" s="57">
        <v>2048.0500000000002</v>
      </c>
      <c r="F14" s="58"/>
      <c r="G14" s="59">
        <v>22.34</v>
      </c>
      <c r="H14" s="60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6" t="s">
        <v>14</v>
      </c>
      <c r="C17" s="46"/>
      <c r="D17" s="46"/>
      <c r="E17" s="46"/>
      <c r="F17" s="46"/>
      <c r="G17" s="46"/>
      <c r="H17" s="46"/>
      <c r="I17" s="43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25">
      <c r="A21" s="19"/>
      <c r="B21" s="20">
        <f>B14</f>
        <v>45351</v>
      </c>
      <c r="C21" s="21">
        <v>2162.5</v>
      </c>
      <c r="D21" s="21">
        <v>8388</v>
      </c>
      <c r="E21" s="21">
        <v>17430</v>
      </c>
      <c r="F21" s="21">
        <v>26325</v>
      </c>
      <c r="G21" s="21">
        <v>392</v>
      </c>
      <c r="H21" s="22"/>
      <c r="I21" s="2"/>
      <c r="J21" s="23"/>
    </row>
    <row r="22" spans="1:14" x14ac:dyDescent="0.25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4" t="s">
        <v>22</v>
      </c>
      <c r="C23" s="44"/>
      <c r="D23" s="44"/>
      <c r="E23" s="44"/>
      <c r="F23" s="44"/>
      <c r="G23" s="44"/>
      <c r="H23" s="44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C14:D14"/>
    <mergeCell ref="E14:F14"/>
    <mergeCell ref="G14:H14"/>
    <mergeCell ref="B17:H17"/>
    <mergeCell ref="B19:B20"/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G21" sqref="G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45233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45233</v>
      </c>
      <c r="C14" s="57">
        <v>1988.5</v>
      </c>
      <c r="D14" s="58"/>
      <c r="E14" s="57">
        <v>1994.45</v>
      </c>
      <c r="F14" s="58"/>
      <c r="G14" s="57">
        <v>22.64</v>
      </c>
      <c r="H14" s="5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6" t="s">
        <v>14</v>
      </c>
      <c r="C17" s="46"/>
      <c r="D17" s="46"/>
      <c r="E17" s="46"/>
      <c r="F17" s="46"/>
      <c r="G17" s="46"/>
      <c r="H17" s="46"/>
      <c r="I17" s="26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45233</v>
      </c>
      <c r="C21" s="21">
        <v>2219</v>
      </c>
      <c r="D21" s="21">
        <v>8070</v>
      </c>
      <c r="E21" s="21">
        <v>17805</v>
      </c>
      <c r="F21" s="21">
        <v>24125</v>
      </c>
      <c r="G21" s="21">
        <v>391.5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44" t="s">
        <v>22</v>
      </c>
      <c r="C23" s="44"/>
      <c r="D23" s="44"/>
      <c r="E23" s="44"/>
      <c r="F23" s="44"/>
      <c r="G23" s="44"/>
      <c r="H23" s="44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D7" workbookViewId="0">
      <selection activeCell="H21" sqref="H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45236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45236</v>
      </c>
      <c r="C14" s="57">
        <v>1987.1</v>
      </c>
      <c r="D14" s="58"/>
      <c r="E14" s="57">
        <v>1984.6</v>
      </c>
      <c r="F14" s="58"/>
      <c r="G14" s="57">
        <v>23.21</v>
      </c>
      <c r="H14" s="5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6" t="s">
        <v>14</v>
      </c>
      <c r="C17" s="46"/>
      <c r="D17" s="46"/>
      <c r="E17" s="46"/>
      <c r="F17" s="46"/>
      <c r="G17" s="46"/>
      <c r="H17" s="46"/>
      <c r="I17" s="26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45236</v>
      </c>
      <c r="C21" s="21">
        <v>2253.5</v>
      </c>
      <c r="D21" s="21">
        <v>8136</v>
      </c>
      <c r="E21" s="21">
        <v>17860</v>
      </c>
      <c r="F21" s="21">
        <v>24250</v>
      </c>
      <c r="G21" s="21">
        <v>392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44" t="s">
        <v>22</v>
      </c>
      <c r="C23" s="44"/>
      <c r="D23" s="44"/>
      <c r="E23" s="44"/>
      <c r="F23" s="44"/>
      <c r="G23" s="44"/>
      <c r="H23" s="44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8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45237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45237</v>
      </c>
      <c r="C14" s="57">
        <v>1967.8</v>
      </c>
      <c r="D14" s="58"/>
      <c r="E14" s="57">
        <v>1960.7</v>
      </c>
      <c r="F14" s="58"/>
      <c r="G14" s="57">
        <v>22.53</v>
      </c>
      <c r="H14" s="5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6" t="s">
        <v>14</v>
      </c>
      <c r="C17" s="46"/>
      <c r="D17" s="46"/>
      <c r="E17" s="46"/>
      <c r="F17" s="46"/>
      <c r="G17" s="46"/>
      <c r="H17" s="46"/>
      <c r="I17" s="26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45237</v>
      </c>
      <c r="C21" s="21">
        <v>2240.5</v>
      </c>
      <c r="D21" s="21">
        <v>8067</v>
      </c>
      <c r="E21" s="21">
        <v>17580</v>
      </c>
      <c r="F21" s="21">
        <v>24250</v>
      </c>
      <c r="G21" s="21">
        <v>396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44" t="s">
        <v>22</v>
      </c>
      <c r="C23" s="44"/>
      <c r="D23" s="44"/>
      <c r="E23" s="44"/>
      <c r="F23" s="44"/>
      <c r="G23" s="44"/>
      <c r="H23" s="44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ht="14.45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45238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45238</v>
      </c>
      <c r="C14" s="57">
        <v>1960.1</v>
      </c>
      <c r="D14" s="58"/>
      <c r="E14" s="57">
        <v>1959.35</v>
      </c>
      <c r="F14" s="58"/>
      <c r="G14" s="57">
        <v>22.44</v>
      </c>
      <c r="H14" s="5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6" t="s">
        <v>14</v>
      </c>
      <c r="C17" s="46"/>
      <c r="D17" s="46"/>
      <c r="E17" s="46"/>
      <c r="F17" s="46"/>
      <c r="G17" s="46"/>
      <c r="H17" s="46"/>
      <c r="I17" s="26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45238</v>
      </c>
      <c r="C21" s="21">
        <v>2258</v>
      </c>
      <c r="D21" s="21">
        <v>8087</v>
      </c>
      <c r="E21" s="21">
        <v>17825</v>
      </c>
      <c r="F21" s="21">
        <v>24545</v>
      </c>
      <c r="G21" s="21">
        <v>399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44" t="s">
        <v>22</v>
      </c>
      <c r="C23" s="44"/>
      <c r="D23" s="44"/>
      <c r="E23" s="44"/>
      <c r="F23" s="44"/>
      <c r="G23" s="44"/>
      <c r="H23" s="44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45239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45239</v>
      </c>
      <c r="C14" s="57">
        <v>1946.75</v>
      </c>
      <c r="D14" s="58"/>
      <c r="E14" s="57">
        <v>1957.45</v>
      </c>
      <c r="F14" s="58"/>
      <c r="G14" s="57">
        <v>22.55</v>
      </c>
      <c r="H14" s="5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6" t="s">
        <v>14</v>
      </c>
      <c r="C17" s="46"/>
      <c r="D17" s="46"/>
      <c r="E17" s="46"/>
      <c r="F17" s="46"/>
      <c r="G17" s="46"/>
      <c r="H17" s="46"/>
      <c r="I17" s="26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45239</v>
      </c>
      <c r="C21" s="21">
        <v>2227</v>
      </c>
      <c r="D21" s="21">
        <v>8030</v>
      </c>
      <c r="E21" s="21">
        <v>17625</v>
      </c>
      <c r="F21" s="21">
        <v>24595</v>
      </c>
      <c r="G21" s="21">
        <v>397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44" t="s">
        <v>22</v>
      </c>
      <c r="C23" s="44"/>
      <c r="D23" s="44"/>
      <c r="E23" s="44"/>
      <c r="F23" s="44"/>
      <c r="G23" s="44"/>
      <c r="H23" s="44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45240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45240</v>
      </c>
      <c r="C14" s="57">
        <v>1953.45</v>
      </c>
      <c r="D14" s="58"/>
      <c r="E14" s="57">
        <v>1941.65</v>
      </c>
      <c r="F14" s="58"/>
      <c r="G14" s="57">
        <v>22.49</v>
      </c>
      <c r="H14" s="5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6" t="s">
        <v>14</v>
      </c>
      <c r="C17" s="46"/>
      <c r="D17" s="46"/>
      <c r="E17" s="46"/>
      <c r="F17" s="46"/>
      <c r="G17" s="46"/>
      <c r="H17" s="46"/>
      <c r="I17" s="26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45240</v>
      </c>
      <c r="C21" s="21">
        <v>2205</v>
      </c>
      <c r="D21" s="21">
        <v>8005.5</v>
      </c>
      <c r="E21" s="21">
        <v>17165</v>
      </c>
      <c r="F21" s="21">
        <v>24250</v>
      </c>
      <c r="G21" s="21">
        <v>402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44" t="s">
        <v>22</v>
      </c>
      <c r="C23" s="44"/>
      <c r="D23" s="44"/>
      <c r="E23" s="44"/>
      <c r="F23" s="44"/>
      <c r="G23" s="44"/>
      <c r="H23" s="44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45243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45243</v>
      </c>
      <c r="C14" s="57">
        <v>1937.45</v>
      </c>
      <c r="D14" s="58"/>
      <c r="E14" s="57">
        <v>1931.15</v>
      </c>
      <c r="F14" s="58"/>
      <c r="G14" s="57">
        <v>22.07</v>
      </c>
      <c r="H14" s="5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6" t="s">
        <v>14</v>
      </c>
      <c r="C17" s="46"/>
      <c r="D17" s="46"/>
      <c r="E17" s="46"/>
      <c r="F17" s="46"/>
      <c r="G17" s="46"/>
      <c r="H17" s="46"/>
      <c r="I17" s="26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45243</v>
      </c>
      <c r="C21" s="21">
        <v>2220</v>
      </c>
      <c r="D21" s="21">
        <v>8014</v>
      </c>
      <c r="E21" s="21">
        <v>16990</v>
      </c>
      <c r="F21" s="21">
        <v>24700</v>
      </c>
      <c r="G21" s="21">
        <v>405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44" t="s">
        <v>22</v>
      </c>
      <c r="C23" s="44"/>
      <c r="D23" s="44"/>
      <c r="E23" s="44"/>
      <c r="F23" s="44"/>
      <c r="G23" s="44"/>
      <c r="H23" s="44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45244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45244</v>
      </c>
      <c r="C14" s="57">
        <v>1946.55</v>
      </c>
      <c r="D14" s="58"/>
      <c r="E14" s="57">
        <v>1969.05</v>
      </c>
      <c r="F14" s="58"/>
      <c r="G14" s="57">
        <v>22.35</v>
      </c>
      <c r="H14" s="5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6" t="s">
        <v>14</v>
      </c>
      <c r="C17" s="46"/>
      <c r="D17" s="46"/>
      <c r="E17" s="46"/>
      <c r="F17" s="46"/>
      <c r="G17" s="46"/>
      <c r="H17" s="46"/>
      <c r="I17" s="26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45244</v>
      </c>
      <c r="C21" s="21">
        <v>2193.5</v>
      </c>
      <c r="D21" s="21">
        <v>8080</v>
      </c>
      <c r="E21" s="21">
        <v>16990</v>
      </c>
      <c r="F21" s="21">
        <v>24550</v>
      </c>
      <c r="G21" s="21">
        <v>410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44" t="s">
        <v>22</v>
      </c>
      <c r="C23" s="44"/>
      <c r="D23" s="44"/>
      <c r="E23" s="44"/>
      <c r="F23" s="44"/>
      <c r="G23" s="44"/>
      <c r="H23" s="44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4" zoomScale="90" zoomScaleNormal="90" workbookViewId="0">
      <selection activeCell="H21" sqref="H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45327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45327</v>
      </c>
      <c r="C14" s="57">
        <v>2024.5</v>
      </c>
      <c r="D14" s="58"/>
      <c r="E14" s="57">
        <v>2018</v>
      </c>
      <c r="F14" s="58"/>
      <c r="G14" s="59">
        <v>22.51</v>
      </c>
      <c r="H14" s="60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6" t="s">
        <v>14</v>
      </c>
      <c r="C17" s="46"/>
      <c r="D17" s="46"/>
      <c r="E17" s="46"/>
      <c r="F17" s="46"/>
      <c r="G17" s="46"/>
      <c r="H17" s="46"/>
      <c r="I17" s="32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25">
      <c r="A21" s="19"/>
      <c r="B21" s="20">
        <f>B14</f>
        <v>45327</v>
      </c>
      <c r="C21" s="21">
        <v>2183</v>
      </c>
      <c r="D21" s="21">
        <v>8328</v>
      </c>
      <c r="E21" s="21">
        <v>15800</v>
      </c>
      <c r="F21" s="21">
        <v>24775</v>
      </c>
      <c r="G21" s="21">
        <v>416</v>
      </c>
      <c r="H21" s="22"/>
      <c r="I21" s="2"/>
      <c r="J21" s="23"/>
    </row>
    <row r="22" spans="1:14" x14ac:dyDescent="0.25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4" t="s">
        <v>22</v>
      </c>
      <c r="C23" s="44"/>
      <c r="D23" s="44"/>
      <c r="E23" s="44"/>
      <c r="F23" s="44"/>
      <c r="G23" s="44"/>
      <c r="H23" s="44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45245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45245</v>
      </c>
      <c r="C14" s="57">
        <v>1973.4</v>
      </c>
      <c r="D14" s="58"/>
      <c r="E14" s="57">
        <v>1958.2</v>
      </c>
      <c r="F14" s="58"/>
      <c r="G14" s="57">
        <v>23.41</v>
      </c>
      <c r="H14" s="5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6" t="s">
        <v>14</v>
      </c>
      <c r="C17" s="46"/>
      <c r="D17" s="46"/>
      <c r="E17" s="46"/>
      <c r="F17" s="46"/>
      <c r="G17" s="46"/>
      <c r="H17" s="46"/>
      <c r="I17" s="26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45245</v>
      </c>
      <c r="C21" s="21">
        <v>2204</v>
      </c>
      <c r="D21" s="21">
        <v>8168.5</v>
      </c>
      <c r="E21" s="21">
        <v>17145</v>
      </c>
      <c r="F21" s="21">
        <v>25050</v>
      </c>
      <c r="G21" s="21">
        <v>408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44" t="s">
        <v>22</v>
      </c>
      <c r="C23" s="44"/>
      <c r="D23" s="44"/>
      <c r="E23" s="44"/>
      <c r="F23" s="44"/>
      <c r="G23" s="44"/>
      <c r="H23" s="44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45246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45246</v>
      </c>
      <c r="C14" s="57">
        <v>1966.5</v>
      </c>
      <c r="D14" s="58"/>
      <c r="E14" s="57">
        <v>1980.1</v>
      </c>
      <c r="F14" s="58"/>
      <c r="G14" s="57">
        <v>23.67</v>
      </c>
      <c r="H14" s="5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6" t="s">
        <v>14</v>
      </c>
      <c r="C17" s="46"/>
      <c r="D17" s="46"/>
      <c r="E17" s="46"/>
      <c r="F17" s="46"/>
      <c r="G17" s="46"/>
      <c r="H17" s="46"/>
      <c r="I17" s="26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45246</v>
      </c>
      <c r="C21" s="21">
        <v>2182</v>
      </c>
      <c r="D21" s="21">
        <v>8165</v>
      </c>
      <c r="E21" s="21">
        <v>16950</v>
      </c>
      <c r="F21" s="21">
        <v>24975</v>
      </c>
      <c r="G21" s="21">
        <v>404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44" t="s">
        <v>22</v>
      </c>
      <c r="C23" s="44"/>
      <c r="D23" s="44"/>
      <c r="E23" s="44"/>
      <c r="F23" s="44"/>
      <c r="G23" s="44"/>
      <c r="H23" s="44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45247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45247</v>
      </c>
      <c r="C14" s="57">
        <v>1992.15</v>
      </c>
      <c r="D14" s="58"/>
      <c r="E14" s="57">
        <v>1981.05</v>
      </c>
      <c r="F14" s="58"/>
      <c r="G14" s="57">
        <v>23.99</v>
      </c>
      <c r="H14" s="5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6" t="s">
        <v>14</v>
      </c>
      <c r="C17" s="46"/>
      <c r="D17" s="46"/>
      <c r="E17" s="46"/>
      <c r="F17" s="46"/>
      <c r="G17" s="46"/>
      <c r="H17" s="46"/>
      <c r="I17" s="26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45247</v>
      </c>
      <c r="C21" s="21">
        <v>2164.5</v>
      </c>
      <c r="D21" s="21">
        <v>8140</v>
      </c>
      <c r="E21" s="21">
        <v>16760</v>
      </c>
      <c r="F21" s="21">
        <v>24995</v>
      </c>
      <c r="G21" s="21">
        <v>397.5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44" t="s">
        <v>22</v>
      </c>
      <c r="C23" s="44"/>
      <c r="D23" s="44"/>
      <c r="E23" s="44"/>
      <c r="F23" s="44"/>
      <c r="G23" s="44"/>
      <c r="H23" s="44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45250</v>
      </c>
      <c r="C14" s="57">
        <v>1976.05</v>
      </c>
      <c r="D14" s="58"/>
      <c r="E14" s="57">
        <v>1968.7</v>
      </c>
      <c r="F14" s="58"/>
      <c r="G14" s="57">
        <v>23.38</v>
      </c>
      <c r="H14" s="5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6" t="s">
        <v>14</v>
      </c>
      <c r="C17" s="46"/>
      <c r="D17" s="46"/>
      <c r="E17" s="46"/>
      <c r="F17" s="46"/>
      <c r="G17" s="46"/>
      <c r="H17" s="46"/>
      <c r="I17" s="26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45250</v>
      </c>
      <c r="C21" s="21">
        <v>2191</v>
      </c>
      <c r="D21" s="21">
        <v>8246</v>
      </c>
      <c r="E21" s="21">
        <v>16630</v>
      </c>
      <c r="F21" s="21">
        <v>24695</v>
      </c>
      <c r="G21" s="21">
        <v>399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44" t="s">
        <v>22</v>
      </c>
      <c r="C23" s="44"/>
      <c r="D23" s="44"/>
      <c r="E23" s="44"/>
      <c r="F23" s="44"/>
      <c r="G23" s="44"/>
      <c r="H23" s="44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45251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45251</v>
      </c>
      <c r="C14" s="57">
        <v>1988.55</v>
      </c>
      <c r="D14" s="58"/>
      <c r="E14" s="57">
        <v>2006.6</v>
      </c>
      <c r="F14" s="58"/>
      <c r="G14" s="57">
        <v>23.53</v>
      </c>
      <c r="H14" s="5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6" t="s">
        <v>14</v>
      </c>
      <c r="C17" s="46"/>
      <c r="D17" s="46"/>
      <c r="E17" s="46"/>
      <c r="F17" s="46"/>
      <c r="G17" s="46"/>
      <c r="H17" s="46"/>
      <c r="I17" s="26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45251</v>
      </c>
      <c r="C21" s="21">
        <v>2201</v>
      </c>
      <c r="D21" s="21">
        <v>8323</v>
      </c>
      <c r="E21" s="21">
        <v>16555</v>
      </c>
      <c r="F21" s="21">
        <v>24740</v>
      </c>
      <c r="G21" s="21">
        <v>395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44" t="s">
        <v>22</v>
      </c>
      <c r="C23" s="44"/>
      <c r="D23" s="44"/>
      <c r="E23" s="44"/>
      <c r="F23" s="44"/>
      <c r="G23" s="44"/>
      <c r="H23" s="44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45252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45252</v>
      </c>
      <c r="C14" s="57">
        <v>1999.9</v>
      </c>
      <c r="D14" s="58"/>
      <c r="E14" s="57">
        <v>1997.55</v>
      </c>
      <c r="F14" s="58"/>
      <c r="G14" s="57">
        <v>23.83</v>
      </c>
      <c r="H14" s="5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6" t="s">
        <v>14</v>
      </c>
      <c r="C17" s="46"/>
      <c r="D17" s="46"/>
      <c r="E17" s="46"/>
      <c r="F17" s="46"/>
      <c r="G17" s="46"/>
      <c r="H17" s="46"/>
      <c r="I17" s="26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25">
      <c r="A21" s="19"/>
      <c r="B21" s="20">
        <f>B14</f>
        <v>45252</v>
      </c>
      <c r="C21" s="21">
        <v>2194</v>
      </c>
      <c r="D21" s="21">
        <v>8295.5</v>
      </c>
      <c r="E21" s="21">
        <v>16425</v>
      </c>
      <c r="F21" s="21">
        <v>24525</v>
      </c>
      <c r="G21" s="21">
        <v>398.5</v>
      </c>
      <c r="H21" s="22"/>
      <c r="I21" s="2"/>
      <c r="J21" s="23"/>
    </row>
    <row r="22" spans="1:14" x14ac:dyDescent="0.25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4" t="s">
        <v>22</v>
      </c>
      <c r="C23" s="44"/>
      <c r="D23" s="44"/>
      <c r="E23" s="44"/>
      <c r="F23" s="44"/>
      <c r="G23" s="44"/>
      <c r="H23" s="44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D10" workbookViewId="0">
      <selection activeCell="G15" sqref="G15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45253</v>
      </c>
      <c r="C14" s="57">
        <v>1992.6</v>
      </c>
      <c r="D14" s="58"/>
      <c r="E14" s="57">
        <v>1992.85</v>
      </c>
      <c r="F14" s="58"/>
      <c r="G14" s="57">
        <v>23.65</v>
      </c>
      <c r="H14" s="5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6" t="s">
        <v>14</v>
      </c>
      <c r="C17" s="46"/>
      <c r="D17" s="46"/>
      <c r="E17" s="46"/>
      <c r="F17" s="46"/>
      <c r="G17" s="46"/>
      <c r="H17" s="46"/>
      <c r="I17" s="27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45253</v>
      </c>
      <c r="C21" s="21">
        <v>2182</v>
      </c>
      <c r="D21" s="21">
        <v>8307</v>
      </c>
      <c r="E21" s="21">
        <v>16275</v>
      </c>
      <c r="F21" s="21">
        <v>24150</v>
      </c>
      <c r="G21" s="21">
        <v>412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44" t="s">
        <v>22</v>
      </c>
      <c r="C23" s="44"/>
      <c r="D23" s="44"/>
      <c r="E23" s="44"/>
      <c r="F23" s="44"/>
      <c r="G23" s="44"/>
      <c r="H23" s="44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ht="14.45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G15" sqref="G15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45254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45254</v>
      </c>
      <c r="C14" s="57">
        <v>1995.2</v>
      </c>
      <c r="D14" s="58"/>
      <c r="E14" s="57">
        <v>2013.7</v>
      </c>
      <c r="F14" s="58"/>
      <c r="G14" s="57">
        <v>23.7</v>
      </c>
      <c r="H14" s="5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6" t="s">
        <v>14</v>
      </c>
      <c r="C17" s="46"/>
      <c r="D17" s="46"/>
      <c r="E17" s="46"/>
      <c r="F17" s="46"/>
      <c r="G17" s="46"/>
      <c r="H17" s="46"/>
      <c r="I17" s="27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45254</v>
      </c>
      <c r="C21" s="21">
        <v>2178.5</v>
      </c>
      <c r="D21" s="21">
        <v>8295</v>
      </c>
      <c r="E21" s="21">
        <v>15930</v>
      </c>
      <c r="F21" s="21">
        <v>24000</v>
      </c>
      <c r="G21" s="21">
        <v>403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44" t="s">
        <v>22</v>
      </c>
      <c r="C23" s="44"/>
      <c r="D23" s="44"/>
      <c r="E23" s="44"/>
      <c r="F23" s="44"/>
      <c r="G23" s="44"/>
      <c r="H23" s="44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G14" sqref="G14:H1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45257</v>
      </c>
      <c r="C14" s="57">
        <v>2011.7</v>
      </c>
      <c r="D14" s="58"/>
      <c r="E14" s="57">
        <v>2013.7</v>
      </c>
      <c r="F14" s="58"/>
      <c r="G14" s="57">
        <v>24.75</v>
      </c>
      <c r="H14" s="5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6" t="s">
        <v>14</v>
      </c>
      <c r="C17" s="46"/>
      <c r="D17" s="46"/>
      <c r="E17" s="46"/>
      <c r="F17" s="46"/>
      <c r="G17" s="46"/>
      <c r="H17" s="46"/>
      <c r="I17" s="27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45257</v>
      </c>
      <c r="C21" s="21">
        <v>2176</v>
      </c>
      <c r="D21" s="21">
        <v>8280</v>
      </c>
      <c r="E21" s="21">
        <v>15865</v>
      </c>
      <c r="F21" s="21">
        <v>23450</v>
      </c>
      <c r="G21" s="21">
        <v>396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44" t="s">
        <v>22</v>
      </c>
      <c r="C23" s="44"/>
      <c r="D23" s="44"/>
      <c r="E23" s="44"/>
      <c r="F23" s="44"/>
      <c r="G23" s="44"/>
      <c r="H23" s="44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3" workbookViewId="0">
      <selection activeCell="E16" sqref="C15:E16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45258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45258</v>
      </c>
      <c r="C14" s="57">
        <v>2014</v>
      </c>
      <c r="D14" s="58"/>
      <c r="E14" s="57">
        <v>2025.65</v>
      </c>
      <c r="F14" s="58"/>
      <c r="G14" s="57">
        <v>24.65</v>
      </c>
      <c r="H14" s="5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6" t="s">
        <v>14</v>
      </c>
      <c r="C17" s="46"/>
      <c r="D17" s="46"/>
      <c r="E17" s="46"/>
      <c r="F17" s="46"/>
      <c r="G17" s="46"/>
      <c r="H17" s="46"/>
      <c r="I17" s="28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45258</v>
      </c>
      <c r="C21" s="21">
        <v>2164</v>
      </c>
      <c r="D21" s="21">
        <v>8277</v>
      </c>
      <c r="E21" s="21">
        <v>16450</v>
      </c>
      <c r="F21" s="21">
        <v>22950</v>
      </c>
      <c r="G21" s="21">
        <v>397.5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4" t="s">
        <v>22</v>
      </c>
      <c r="C23" s="44"/>
      <c r="D23" s="44"/>
      <c r="E23" s="44"/>
      <c r="F23" s="44"/>
      <c r="G23" s="44"/>
      <c r="H23" s="44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10" zoomScale="90" zoomScaleNormal="90" workbookViewId="0">
      <selection activeCell="H21" sqref="H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45328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45328</v>
      </c>
      <c r="C14" s="57">
        <v>2025.05</v>
      </c>
      <c r="D14" s="58"/>
      <c r="E14" s="57">
        <v>2030.8</v>
      </c>
      <c r="F14" s="58"/>
      <c r="G14" s="59">
        <v>22.31</v>
      </c>
      <c r="H14" s="60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6" t="s">
        <v>14</v>
      </c>
      <c r="C17" s="46"/>
      <c r="D17" s="46"/>
      <c r="E17" s="46"/>
      <c r="F17" s="46"/>
      <c r="G17" s="46"/>
      <c r="H17" s="46"/>
      <c r="I17" s="32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25">
      <c r="A21" s="19"/>
      <c r="B21" s="20">
        <f>B14</f>
        <v>45328</v>
      </c>
      <c r="C21" s="21">
        <v>2184</v>
      </c>
      <c r="D21" s="21">
        <v>8275</v>
      </c>
      <c r="E21" s="21">
        <v>15610</v>
      </c>
      <c r="F21" s="21">
        <v>25050</v>
      </c>
      <c r="G21" s="21">
        <v>415</v>
      </c>
      <c r="H21" s="22"/>
      <c r="I21" s="2"/>
      <c r="J21" s="23"/>
    </row>
    <row r="22" spans="1:14" x14ac:dyDescent="0.25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4" t="s">
        <v>22</v>
      </c>
      <c r="C23" s="44"/>
      <c r="D23" s="44"/>
      <c r="E23" s="44"/>
      <c r="F23" s="44"/>
      <c r="G23" s="44"/>
      <c r="H23" s="44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B6" workbookViewId="0">
      <selection activeCell="C14" sqref="C14:D1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45259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45259</v>
      </c>
      <c r="C14" s="57">
        <v>2037.6</v>
      </c>
      <c r="D14" s="58"/>
      <c r="E14" s="57">
        <v>2046.95</v>
      </c>
      <c r="F14" s="58"/>
      <c r="G14" s="57">
        <v>24.96</v>
      </c>
      <c r="H14" s="5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6" t="s">
        <v>14</v>
      </c>
      <c r="C17" s="46"/>
      <c r="D17" s="46"/>
      <c r="E17" s="46"/>
      <c r="F17" s="46"/>
      <c r="G17" s="46"/>
      <c r="H17" s="46"/>
      <c r="I17" s="29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45259</v>
      </c>
      <c r="C21" s="21">
        <v>2177.5</v>
      </c>
      <c r="D21" s="21">
        <v>8383.5</v>
      </c>
      <c r="E21" s="21">
        <v>16655</v>
      </c>
      <c r="F21" s="21">
        <v>23100</v>
      </c>
      <c r="G21" s="21">
        <v>400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44" t="s">
        <v>22</v>
      </c>
      <c r="C23" s="44"/>
      <c r="D23" s="44"/>
      <c r="E23" s="44"/>
      <c r="F23" s="44"/>
      <c r="G23" s="44"/>
      <c r="H23" s="44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1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45260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45260</v>
      </c>
      <c r="C14" s="57">
        <v>2037.85</v>
      </c>
      <c r="D14" s="58"/>
      <c r="E14" s="57">
        <v>2035.45</v>
      </c>
      <c r="F14" s="58"/>
      <c r="G14" s="57">
        <v>25.02</v>
      </c>
      <c r="H14" s="5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6" t="s">
        <v>14</v>
      </c>
      <c r="C17" s="46"/>
      <c r="D17" s="46"/>
      <c r="E17" s="46"/>
      <c r="F17" s="46"/>
      <c r="G17" s="46"/>
      <c r="H17" s="46"/>
      <c r="I17" s="30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25">
      <c r="A21" s="19"/>
      <c r="B21" s="20">
        <f>B14</f>
        <v>45260</v>
      </c>
      <c r="C21" s="21">
        <v>2157</v>
      </c>
      <c r="D21" s="21">
        <v>8331</v>
      </c>
      <c r="E21" s="21">
        <v>16330</v>
      </c>
      <c r="F21" s="21">
        <v>22900</v>
      </c>
      <c r="G21" s="21">
        <v>410</v>
      </c>
      <c r="H21" s="22"/>
      <c r="I21" s="2"/>
      <c r="J21" s="23"/>
    </row>
    <row r="22" spans="1:14" x14ac:dyDescent="0.25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4" t="s">
        <v>22</v>
      </c>
      <c r="C23" s="44"/>
      <c r="D23" s="44"/>
      <c r="E23" s="44"/>
      <c r="F23" s="44"/>
      <c r="G23" s="44"/>
      <c r="H23" s="44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6" zoomScale="90" zoomScaleNormal="90" workbookViewId="0">
      <selection activeCell="G22" sqref="G2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45329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45329</v>
      </c>
      <c r="C14" s="57">
        <v>2033.2</v>
      </c>
      <c r="D14" s="58"/>
      <c r="E14" s="57">
        <v>2041.6</v>
      </c>
      <c r="F14" s="58"/>
      <c r="G14" s="59">
        <v>22.29</v>
      </c>
      <c r="H14" s="60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6" t="s">
        <v>14</v>
      </c>
      <c r="C17" s="46"/>
      <c r="D17" s="46"/>
      <c r="E17" s="46"/>
      <c r="F17" s="46"/>
      <c r="G17" s="46"/>
      <c r="H17" s="46"/>
      <c r="I17" s="32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25">
      <c r="A21" s="19"/>
      <c r="B21" s="20">
        <f>B14</f>
        <v>45329</v>
      </c>
      <c r="C21" s="21">
        <v>2195</v>
      </c>
      <c r="D21" s="21">
        <v>8280</v>
      </c>
      <c r="E21" s="21">
        <v>15675</v>
      </c>
      <c r="F21" s="21">
        <v>25100</v>
      </c>
      <c r="G21" s="21">
        <v>410</v>
      </c>
      <c r="H21" s="22"/>
      <c r="I21" s="2"/>
      <c r="J21" s="23"/>
    </row>
    <row r="22" spans="1:14" x14ac:dyDescent="0.25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4" t="s">
        <v>22</v>
      </c>
      <c r="C23" s="44"/>
      <c r="D23" s="44"/>
      <c r="E23" s="44"/>
      <c r="F23" s="44"/>
      <c r="G23" s="44"/>
      <c r="H23" s="44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zoomScale="90" zoomScaleNormal="90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45330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45330</v>
      </c>
      <c r="C14" s="57">
        <v>2037.05</v>
      </c>
      <c r="D14" s="58"/>
      <c r="E14" s="57">
        <v>2028.65</v>
      </c>
      <c r="F14" s="58"/>
      <c r="G14" s="59">
        <v>22.35</v>
      </c>
      <c r="H14" s="60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6" t="s">
        <v>14</v>
      </c>
      <c r="C17" s="46"/>
      <c r="D17" s="46"/>
      <c r="E17" s="46"/>
      <c r="F17" s="46"/>
      <c r="G17" s="46"/>
      <c r="H17" s="46"/>
      <c r="I17" s="33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25">
      <c r="A21" s="19"/>
      <c r="B21" s="20">
        <f>B14</f>
        <v>45330</v>
      </c>
      <c r="C21" s="21">
        <v>2214</v>
      </c>
      <c r="D21" s="21">
        <v>8200</v>
      </c>
      <c r="E21" s="21">
        <v>15750</v>
      </c>
      <c r="F21" s="21">
        <v>25575</v>
      </c>
      <c r="G21" s="21">
        <v>409.5</v>
      </c>
      <c r="H21" s="22"/>
      <c r="I21" s="2"/>
      <c r="J21" s="23"/>
    </row>
    <row r="22" spans="1:14" x14ac:dyDescent="0.25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4" t="s">
        <v>22</v>
      </c>
      <c r="C23" s="44"/>
      <c r="D23" s="44"/>
      <c r="E23" s="44"/>
      <c r="F23" s="44"/>
      <c r="G23" s="44"/>
      <c r="H23" s="44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2" zoomScaleNormal="100" workbookViewId="0">
      <selection activeCell="H21" sqref="H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45331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45331</v>
      </c>
      <c r="C14" s="57">
        <v>2031.65</v>
      </c>
      <c r="D14" s="58"/>
      <c r="E14" s="57">
        <v>2023.5</v>
      </c>
      <c r="F14" s="58"/>
      <c r="G14" s="59">
        <v>22.66</v>
      </c>
      <c r="H14" s="60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6" t="s">
        <v>14</v>
      </c>
      <c r="C17" s="46"/>
      <c r="D17" s="46"/>
      <c r="E17" s="46"/>
      <c r="F17" s="46"/>
      <c r="G17" s="46"/>
      <c r="H17" s="46"/>
      <c r="I17" s="34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25">
      <c r="A21" s="19"/>
      <c r="B21" s="20">
        <f>B14</f>
        <v>45331</v>
      </c>
      <c r="C21" s="21">
        <v>2179.5</v>
      </c>
      <c r="D21" s="21">
        <v>8091</v>
      </c>
      <c r="E21" s="21">
        <v>15720</v>
      </c>
      <c r="F21" s="21">
        <v>25970</v>
      </c>
      <c r="G21" s="21">
        <v>414.5</v>
      </c>
      <c r="H21" s="22"/>
      <c r="I21" s="2"/>
      <c r="J21" s="23"/>
    </row>
    <row r="22" spans="1:14" x14ac:dyDescent="0.25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4" t="s">
        <v>22</v>
      </c>
      <c r="C23" s="44"/>
      <c r="D23" s="44"/>
      <c r="E23" s="44"/>
      <c r="F23" s="44"/>
      <c r="G23" s="44"/>
      <c r="H23" s="44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B2" zoomScaleNormal="100" workbookViewId="0">
      <selection activeCell="H21" sqref="H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45334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45334</v>
      </c>
      <c r="C14" s="57">
        <v>2021</v>
      </c>
      <c r="D14" s="58"/>
      <c r="E14" s="57">
        <v>2015.2</v>
      </c>
      <c r="F14" s="58"/>
      <c r="G14" s="59">
        <v>22.92</v>
      </c>
      <c r="H14" s="60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6" t="s">
        <v>14</v>
      </c>
      <c r="C17" s="46"/>
      <c r="D17" s="46"/>
      <c r="E17" s="46"/>
      <c r="F17" s="46"/>
      <c r="G17" s="46"/>
      <c r="H17" s="46"/>
      <c r="I17" s="34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25">
      <c r="A21" s="19"/>
      <c r="B21" s="20">
        <f>B14</f>
        <v>45334</v>
      </c>
      <c r="C21" s="21">
        <v>2187.5</v>
      </c>
      <c r="D21" s="21">
        <v>8085</v>
      </c>
      <c r="E21" s="21">
        <v>15750</v>
      </c>
      <c r="F21" s="21">
        <v>26550</v>
      </c>
      <c r="G21" s="21">
        <v>411.5</v>
      </c>
      <c r="H21" s="22"/>
      <c r="I21" s="2"/>
      <c r="J21" s="23"/>
    </row>
    <row r="22" spans="1:14" x14ac:dyDescent="0.25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4" t="s">
        <v>22</v>
      </c>
      <c r="C23" s="44"/>
      <c r="D23" s="44"/>
      <c r="E23" s="44"/>
      <c r="F23" s="44"/>
      <c r="G23" s="44"/>
      <c r="H23" s="44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B1" zoomScaleNormal="100" workbookViewId="0">
      <selection activeCell="H21" sqref="H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45335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45335</v>
      </c>
      <c r="C14" s="57">
        <v>2026.2</v>
      </c>
      <c r="D14" s="58"/>
      <c r="E14" s="57">
        <v>1996.1</v>
      </c>
      <c r="F14" s="58"/>
      <c r="G14" s="59">
        <v>22.87</v>
      </c>
      <c r="H14" s="60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6" t="s">
        <v>14</v>
      </c>
      <c r="C17" s="46"/>
      <c r="D17" s="46"/>
      <c r="E17" s="46"/>
      <c r="F17" s="46"/>
      <c r="G17" s="46"/>
      <c r="H17" s="46"/>
      <c r="I17" s="34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25">
      <c r="A21" s="19"/>
      <c r="B21" s="20">
        <f>B14</f>
        <v>45335</v>
      </c>
      <c r="C21" s="21">
        <v>2203</v>
      </c>
      <c r="D21" s="21">
        <v>8180</v>
      </c>
      <c r="E21" s="21">
        <v>15930</v>
      </c>
      <c r="F21" s="21">
        <v>27450</v>
      </c>
      <c r="G21" s="21">
        <v>411</v>
      </c>
      <c r="H21" s="22"/>
      <c r="I21" s="2"/>
      <c r="J21" s="23"/>
    </row>
    <row r="22" spans="1:14" x14ac:dyDescent="0.25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4" t="s">
        <v>22</v>
      </c>
      <c r="C23" s="44"/>
      <c r="D23" s="44"/>
      <c r="E23" s="44"/>
      <c r="F23" s="44"/>
      <c r="G23" s="44"/>
      <c r="H23" s="44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41</vt:i4>
      </vt:variant>
    </vt:vector>
  </HeadingPairs>
  <TitlesOfParts>
    <vt:vector size="41" baseType="lpstr">
      <vt:lpstr>01-02-2024</vt:lpstr>
      <vt:lpstr>02-02-2024</vt:lpstr>
      <vt:lpstr>05-02-2024</vt:lpstr>
      <vt:lpstr>06-02-2024</vt:lpstr>
      <vt:lpstr>07-02-2024</vt:lpstr>
      <vt:lpstr>08-02-2024</vt:lpstr>
      <vt:lpstr>09-02-2024</vt:lpstr>
      <vt:lpstr>12-02-2024</vt:lpstr>
      <vt:lpstr>13-02-2024</vt:lpstr>
      <vt:lpstr>14-02-2024</vt:lpstr>
      <vt:lpstr>15-02-2024</vt:lpstr>
      <vt:lpstr>16-02-2024</vt:lpstr>
      <vt:lpstr>19-02-2024</vt:lpstr>
      <vt:lpstr>20-02-2024</vt:lpstr>
      <vt:lpstr>21-02-2024</vt:lpstr>
      <vt:lpstr>22-02-2024</vt:lpstr>
      <vt:lpstr>23-02-2024</vt:lpstr>
      <vt:lpstr>26-02-2024</vt:lpstr>
      <vt:lpstr>27-02-2024</vt:lpstr>
      <vt:lpstr>28-02-2024</vt:lpstr>
      <vt:lpstr>29-02-2024</vt:lpstr>
      <vt:lpstr>03-11-2023</vt:lpstr>
      <vt:lpstr>06-11-2023</vt:lpstr>
      <vt:lpstr>07-11-2023</vt:lpstr>
      <vt:lpstr>08-11-2023</vt:lpstr>
      <vt:lpstr>09-11-2023</vt:lpstr>
      <vt:lpstr>10-11-2023</vt:lpstr>
      <vt:lpstr>13-11-2023</vt:lpstr>
      <vt:lpstr>14-11-2023</vt:lpstr>
      <vt:lpstr>15-11-2023</vt:lpstr>
      <vt:lpstr>16-11-2023</vt:lpstr>
      <vt:lpstr>17-11-2023</vt:lpstr>
      <vt:lpstr>20-11-2023</vt:lpstr>
      <vt:lpstr>21-11-2023</vt:lpstr>
      <vt:lpstr>22-11-2023</vt:lpstr>
      <vt:lpstr>23-11-2023</vt:lpstr>
      <vt:lpstr>24-11-2023</vt:lpstr>
      <vt:lpstr>27-11-2023</vt:lpstr>
      <vt:lpstr>28-11-2023</vt:lpstr>
      <vt:lpstr>29-11-2023</vt:lpstr>
      <vt:lpstr>30-11-2023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Oskarina Rodriguez Buitrago</dc:creator>
  <cp:lastModifiedBy>Antonio Jose</cp:lastModifiedBy>
  <dcterms:created xsi:type="dcterms:W3CDTF">2023-11-02T21:12:13Z</dcterms:created>
  <dcterms:modified xsi:type="dcterms:W3CDTF">2024-03-01T14:10:08Z</dcterms:modified>
</cp:coreProperties>
</file>