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630" firstSheet="18" activeTab="20"/>
  </bookViews>
  <sheets>
    <sheet name="03-01-2022" sheetId="3" r:id="rId1"/>
    <sheet name="04-01-2022" sheetId="4" r:id="rId2"/>
    <sheet name="05-01-2022" sheetId="7" r:id="rId3"/>
    <sheet name="06-01-2022" sheetId="8" r:id="rId4"/>
    <sheet name="07-01-2022" sheetId="9" r:id="rId5"/>
    <sheet name="10-01-2022" sheetId="10" r:id="rId6"/>
    <sheet name="11-01-2022" sheetId="11" r:id="rId7"/>
    <sheet name="12-01-2022" sheetId="12" r:id="rId8"/>
    <sheet name="13-01-2022" sheetId="14" r:id="rId9"/>
    <sheet name="14-01-2022" sheetId="15" r:id="rId10"/>
    <sheet name="17-01-2022" sheetId="16" r:id="rId11"/>
    <sheet name="18-01-2022" sheetId="17" r:id="rId12"/>
    <sheet name="19-01-2022" sheetId="18" r:id="rId13"/>
    <sheet name="20-01-2022" sheetId="19" r:id="rId14"/>
    <sheet name="21-01-2022" sheetId="21" r:id="rId15"/>
    <sheet name="24-01-2022" sheetId="24" r:id="rId16"/>
    <sheet name="25-01-2022" sheetId="25" r:id="rId17"/>
    <sheet name="26-01-2022" sheetId="26" r:id="rId18"/>
    <sheet name="27-01-2022" sheetId="27" r:id="rId19"/>
    <sheet name="28-01-2022" sheetId="28" r:id="rId20"/>
    <sheet name="31-01-2022" sheetId="29" r:id="rId2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9"/>
  <c r="B23" s="1"/>
  <c r="B14" i="28"/>
  <c r="B23" s="1"/>
  <c r="B14" i="27"/>
  <c r="B23" s="1"/>
  <c r="B14" i="26"/>
  <c r="B23" s="1"/>
  <c r="B14" i="25"/>
  <c r="B23" s="1"/>
  <c r="B23" i="24"/>
  <c r="B14"/>
  <c r="B14" i="21"/>
  <c r="B23" s="1"/>
  <c r="B14" i="19"/>
  <c r="B23" s="1"/>
  <c r="B14" i="18"/>
  <c r="B23" s="1"/>
  <c r="B14" i="17"/>
  <c r="B23" s="1"/>
  <c r="B14" i="16"/>
  <c r="B23" s="1"/>
  <c r="B23" i="15"/>
  <c r="B14"/>
  <c r="B14" i="14"/>
  <c r="B23" s="1"/>
  <c r="B14" i="12"/>
  <c r="B23" s="1"/>
  <c r="B14" i="11"/>
  <c r="B23" s="1"/>
  <c r="B23" i="10"/>
  <c r="B14"/>
  <c r="B14" i="9"/>
  <c r="B23" s="1"/>
  <c r="B14" i="8"/>
  <c r="B23" s="1"/>
  <c r="B14" i="7"/>
  <c r="B23" s="1"/>
  <c r="B14" i="4" l="1"/>
  <c r="B23" s="1"/>
  <c r="B14" i="3"/>
  <c r="B24" s="1"/>
</calcChain>
</file>

<file path=xl/sharedStrings.xml><?xml version="1.0" encoding="utf-8"?>
<sst xmlns="http://schemas.openxmlformats.org/spreadsheetml/2006/main" count="611" uniqueCount="34">
  <si>
    <t xml:space="preserve"> </t>
  </si>
  <si>
    <t>BANCO CENTRAL DE VENEZUELA</t>
  </si>
  <si>
    <t>GERENCIA DE ADMINISTRACIÓN DE RESERVAS INTERNACIONALES</t>
  </si>
  <si>
    <t>DEPARTAMENTO DE OPERACIONES CON ORO MERCADO INTERNO (DOOMI)</t>
  </si>
  <si>
    <t>CONFIDENCIAL</t>
  </si>
  <si>
    <t>Fecha:</t>
  </si>
  <si>
    <r>
      <t xml:space="preserve">PRECIO DEL ORO Y DE LA PLATA EN EL MERCADO DE LONDRES  </t>
    </r>
    <r>
      <rPr>
        <b/>
        <vertAlign val="superscript"/>
        <sz val="11"/>
        <rFont val="Arial"/>
        <family val="2"/>
      </rPr>
      <t xml:space="preserve"> 1/ </t>
    </r>
  </si>
  <si>
    <t xml:space="preserve">FECHA </t>
  </si>
  <si>
    <r>
      <t>ORO (FIXING)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(*)</t>
    </r>
  </si>
  <si>
    <t>PLATA (FIXING) (*)</t>
  </si>
  <si>
    <t>AM (USD / OZT)</t>
  </si>
  <si>
    <t>PM (USD / OZT)</t>
  </si>
  <si>
    <t>(USD / OZT)</t>
  </si>
  <si>
    <r>
      <t>1/</t>
    </r>
    <r>
      <rPr>
        <i/>
        <sz val="8"/>
        <rFont val="Arial"/>
        <family val="2"/>
      </rPr>
      <t xml:space="preserve"> Comprenden los valores del London Gold Fixing y London Silver Fixing del London Bullion Market Association (LBMA).</t>
    </r>
  </si>
  <si>
    <r>
      <t xml:space="preserve">PRECIO DEL ALUMINIO, COBRE, NIQUEL,  ESTAÑO Y ACERO  </t>
    </r>
    <r>
      <rPr>
        <b/>
        <vertAlign val="superscript"/>
        <sz val="11"/>
        <rFont val="Arial"/>
        <family val="2"/>
      </rPr>
      <t>2/</t>
    </r>
  </si>
  <si>
    <t>ALUMINIO</t>
  </si>
  <si>
    <t xml:space="preserve">COBRE  </t>
  </si>
  <si>
    <t>NIQUEL</t>
  </si>
  <si>
    <t>ESTAÑO</t>
  </si>
  <si>
    <t>(USD/TONNE)</t>
  </si>
  <si>
    <r>
      <rPr>
        <b/>
        <i/>
        <sz val="10"/>
        <rFont val="Arial"/>
        <family val="2"/>
      </rPr>
      <t>*Nota:</t>
    </r>
    <r>
      <rPr>
        <i/>
        <sz val="10"/>
        <rFont val="Arial"/>
        <family val="2"/>
      </rPr>
      <t xml:space="preserve"> Precio del Acero referencia del LME Steel Scrap CFR Turkey (Platts)</t>
    </r>
  </si>
  <si>
    <r>
      <t>2/</t>
    </r>
    <r>
      <rPr>
        <i/>
        <sz val="8"/>
        <rFont val="Arial"/>
        <family val="2"/>
      </rPr>
      <t xml:space="preserve"> Las cotizaciones corresponden al precio efectivo de venta (cash seller) publicado por el London Metal Exchange (LME)</t>
    </r>
  </si>
  <si>
    <t>Fuente: BCV - DOOMI</t>
  </si>
  <si>
    <r>
      <rPr>
        <b/>
        <sz val="10"/>
        <rFont val="Arial"/>
        <family val="2"/>
      </rPr>
      <t>*Nota</t>
    </r>
    <r>
      <rPr>
        <sz val="10"/>
        <rFont val="Arial"/>
        <family val="2"/>
      </rPr>
      <t>: Por ser feriado el 03/01/2022 en Londres, el precio del oro y la plata corresponde al cierre del 31/12/2021</t>
    </r>
  </si>
  <si>
    <r>
      <rPr>
        <b/>
        <sz val="10"/>
        <rFont val="Arial"/>
        <family val="2"/>
      </rPr>
      <t>*Nota</t>
    </r>
    <r>
      <rPr>
        <sz val="10"/>
        <rFont val="Arial"/>
        <family val="2"/>
      </rPr>
      <t>: Por ser feriado el 03/01/2022 en Londres, el precio de los metales corresponde al cierre del 31/12/2021</t>
    </r>
  </si>
  <si>
    <t>ALUMINIO (*)</t>
  </si>
  <si>
    <t xml:space="preserve">COBRE (*) </t>
  </si>
  <si>
    <t>NIQUEL (*)</t>
  </si>
  <si>
    <t>ESTAÑO (*)</t>
  </si>
  <si>
    <r>
      <rPr>
        <b/>
        <i/>
        <sz val="10"/>
        <rFont val="Arial"/>
        <family val="2"/>
      </rPr>
      <t>**Nota:</t>
    </r>
    <r>
      <rPr>
        <i/>
        <sz val="10"/>
        <rFont val="Arial"/>
        <family val="2"/>
      </rPr>
      <t xml:space="preserve"> Precio del Acero referencia del LME Steel Scrap CFR Turkey (Platts)</t>
    </r>
  </si>
  <si>
    <t>ACERO (**)</t>
  </si>
  <si>
    <t>ORO (FIXING)</t>
  </si>
  <si>
    <t>PLATA (FIXING)</t>
  </si>
  <si>
    <t>ACERO (*)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</si>
</sst>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[$-409]d\-mmm\-yy;@"/>
    <numFmt numFmtId="165" formatCode="0.0000"/>
    <numFmt numFmtId="166" formatCode="0.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color indexed="23"/>
      <name val="Tahoma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4">
    <xf numFmtId="0" fontId="0" fillId="0" borderId="0" xfId="0"/>
    <xf numFmtId="0" fontId="3" fillId="0" borderId="0" xfId="2"/>
    <xf numFmtId="0" fontId="4" fillId="0" borderId="0" xfId="2" applyFont="1"/>
    <xf numFmtId="43" fontId="0" fillId="0" borderId="0" xfId="1" applyFont="1"/>
    <xf numFmtId="0" fontId="4" fillId="0" borderId="0" xfId="2" applyFont="1" applyAlignment="1">
      <alignment horizontal="center"/>
    </xf>
    <xf numFmtId="15" fontId="4" fillId="0" borderId="0" xfId="2" applyNumberFormat="1" applyFont="1" applyAlignment="1">
      <alignment horizontal="center"/>
    </xf>
    <xf numFmtId="0" fontId="6" fillId="0" borderId="0" xfId="2" applyFont="1"/>
    <xf numFmtId="4" fontId="0" fillId="0" borderId="0" xfId="0" applyNumberFormat="1"/>
    <xf numFmtId="164" fontId="4" fillId="0" borderId="2" xfId="2" applyNumberFormat="1" applyFont="1" applyBorder="1" applyAlignment="1">
      <alignment horizontal="center"/>
    </xf>
    <xf numFmtId="0" fontId="9" fillId="0" borderId="0" xfId="2" applyFont="1"/>
    <xf numFmtId="165" fontId="0" fillId="0" borderId="0" xfId="0" applyNumberFormat="1"/>
    <xf numFmtId="0" fontId="10" fillId="0" borderId="0" xfId="2" applyFont="1"/>
    <xf numFmtId="43" fontId="2" fillId="0" borderId="0" xfId="1" applyFont="1"/>
    <xf numFmtId="43" fontId="0" fillId="0" borderId="0" xfId="0" applyNumberFormat="1"/>
    <xf numFmtId="4" fontId="0" fillId="0" borderId="0" xfId="0" applyNumberFormat="1" applyAlignment="1">
      <alignment horizontal="justify" vertical="center"/>
    </xf>
    <xf numFmtId="0" fontId="4" fillId="0" borderId="9" xfId="2" applyFont="1" applyBorder="1" applyAlignment="1">
      <alignment horizontal="center"/>
    </xf>
    <xf numFmtId="4" fontId="4" fillId="0" borderId="0" xfId="2" applyNumberFormat="1" applyFont="1" applyAlignment="1">
      <alignment horizontal="center"/>
    </xf>
    <xf numFmtId="166" fontId="0" fillId="0" borderId="0" xfId="0" applyNumberFormat="1"/>
    <xf numFmtId="0" fontId="8" fillId="0" borderId="9" xfId="2" applyFont="1" applyBorder="1" applyAlignment="1">
      <alignment horizontal="center"/>
    </xf>
    <xf numFmtId="0" fontId="3" fillId="0" borderId="0" xfId="2" applyAlignment="1">
      <alignment horizontal="center" vertical="center" wrapText="1"/>
    </xf>
    <xf numFmtId="0" fontId="3" fillId="0" borderId="0" xfId="2" applyAlignment="1">
      <alignment horizontal="right"/>
    </xf>
    <xf numFmtId="164" fontId="4" fillId="0" borderId="9" xfId="2" applyNumberFormat="1" applyFont="1" applyBorder="1" applyAlignment="1">
      <alignment horizontal="center"/>
    </xf>
    <xf numFmtId="4" fontId="4" fillId="0" borderId="9" xfId="2" applyNumberFormat="1" applyFont="1" applyBorder="1" applyAlignment="1">
      <alignment horizontal="center"/>
    </xf>
    <xf numFmtId="0" fontId="4" fillId="0" borderId="10" xfId="2" applyFont="1" applyBorder="1"/>
    <xf numFmtId="4" fontId="3" fillId="0" borderId="0" xfId="2" applyNumberFormat="1" applyAlignment="1">
      <alignment horizontal="center" vertical="center" wrapText="1"/>
    </xf>
    <xf numFmtId="164" fontId="3" fillId="0" borderId="0" xfId="2" applyNumberFormat="1" applyFont="1" applyBorder="1" applyAlignment="1">
      <alignment horizontal="left"/>
    </xf>
    <xf numFmtId="0" fontId="14" fillId="0" borderId="0" xfId="2" applyFont="1"/>
    <xf numFmtId="0" fontId="15" fillId="0" borderId="0" xfId="0" applyFont="1"/>
    <xf numFmtId="0" fontId="3" fillId="0" borderId="0" xfId="2" applyAlignment="1">
      <alignment vertical="center" wrapText="1"/>
    </xf>
    <xf numFmtId="0" fontId="16" fillId="0" borderId="0" xfId="0" applyFont="1"/>
    <xf numFmtId="0" fontId="6" fillId="0" borderId="0" xfId="2" applyFont="1" applyAlignment="1">
      <alignment horizontal="center"/>
    </xf>
    <xf numFmtId="4" fontId="4" fillId="0" borderId="2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" fontId="4" fillId="0" borderId="2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4" fontId="4" fillId="0" borderId="2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4" fontId="4" fillId="0" borderId="2" xfId="2" applyNumberFormat="1" applyFont="1" applyBorder="1" applyAlignment="1">
      <alignment horizontal="center"/>
    </xf>
    <xf numFmtId="4" fontId="4" fillId="0" borderId="2" xfId="2" applyNumberFormat="1" applyFont="1" applyBorder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8" fillId="0" borderId="4" xfId="2" applyFont="1" applyBorder="1" applyAlignment="1">
      <alignment horizontal="center"/>
    </xf>
    <xf numFmtId="164" fontId="12" fillId="0" borderId="0" xfId="2" applyNumberFormat="1" applyFont="1" applyBorder="1" applyAlignment="1">
      <alignment horizontal="left"/>
    </xf>
    <xf numFmtId="4" fontId="4" fillId="0" borderId="2" xfId="2" applyNumberFormat="1" applyFont="1" applyBorder="1" applyAlignment="1">
      <alignment horizontal="center"/>
    </xf>
    <xf numFmtId="4" fontId="4" fillId="0" borderId="4" xfId="2" applyNumberFormat="1" applyFont="1" applyBorder="1" applyAlignment="1">
      <alignment horizontal="center"/>
    </xf>
    <xf numFmtId="0" fontId="4" fillId="0" borderId="9" xfId="2" applyFont="1" applyBorder="1" applyAlignment="1">
      <alignment horizontal="center" vertical="center"/>
    </xf>
    <xf numFmtId="164" fontId="3" fillId="0" borderId="8" xfId="2" applyNumberFormat="1" applyFont="1" applyBorder="1" applyAlignment="1">
      <alignment vertical="top" wrapText="1"/>
    </xf>
    <xf numFmtId="164" fontId="3" fillId="0" borderId="0" xfId="2" applyNumberFormat="1" applyFont="1" applyBorder="1" applyAlignment="1">
      <alignment vertical="top" wrapText="1"/>
    </xf>
    <xf numFmtId="164" fontId="12" fillId="0" borderId="8" xfId="2" applyNumberFormat="1" applyFont="1" applyBorder="1" applyAlignment="1">
      <alignment horizontal="lef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opLeftCell="A7" workbookViewId="0">
      <selection activeCell="G19" sqref="G19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44564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8</v>
      </c>
      <c r="D12" s="50"/>
      <c r="E12" s="50"/>
      <c r="F12" s="51"/>
      <c r="G12" s="49" t="s">
        <v>9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44564</v>
      </c>
      <c r="C14" s="58">
        <v>1820.1</v>
      </c>
      <c r="D14" s="59"/>
      <c r="E14" s="58"/>
      <c r="F14" s="59"/>
      <c r="G14" s="58">
        <v>23.085000000000001</v>
      </c>
      <c r="H14" s="59"/>
      <c r="I14" s="2"/>
      <c r="J14" s="6"/>
      <c r="L14" s="3"/>
      <c r="N14" s="7"/>
    </row>
    <row r="15" spans="1:14" ht="15" customHeight="1">
      <c r="A15" s="1"/>
      <c r="B15" s="61" t="s">
        <v>23</v>
      </c>
      <c r="C15" s="61"/>
      <c r="D15" s="61"/>
      <c r="E15" s="61"/>
      <c r="F15" s="61"/>
      <c r="G15" s="61"/>
      <c r="H15" s="61"/>
      <c r="I15" s="2"/>
      <c r="J15" s="6"/>
      <c r="L15" s="3"/>
      <c r="N15" s="7"/>
    </row>
    <row r="16" spans="1:14" ht="11.25" customHeight="1">
      <c r="A16" s="1"/>
      <c r="B16" s="62"/>
      <c r="C16" s="62"/>
      <c r="D16" s="62"/>
      <c r="E16" s="62"/>
      <c r="F16" s="62"/>
      <c r="G16" s="62"/>
      <c r="H16" s="62"/>
      <c r="I16" s="2"/>
      <c r="J16" s="6"/>
      <c r="L16" s="3"/>
      <c r="M16" s="10"/>
      <c r="N16" s="3"/>
    </row>
    <row r="17" spans="1:14">
      <c r="A17" s="1"/>
      <c r="B17" s="11" t="s">
        <v>13</v>
      </c>
      <c r="C17" s="2"/>
      <c r="D17" s="2"/>
      <c r="E17" s="2"/>
      <c r="F17" s="2"/>
      <c r="G17" s="2"/>
      <c r="H17" s="2"/>
      <c r="I17" s="2"/>
      <c r="J17" s="6"/>
      <c r="L17" s="3"/>
      <c r="N17" s="12"/>
    </row>
    <row r="18" spans="1:14">
      <c r="A18" s="1"/>
      <c r="C18" s="2"/>
      <c r="D18" s="2"/>
      <c r="E18" s="2"/>
      <c r="F18" s="2"/>
      <c r="G18" s="2"/>
      <c r="H18" s="2"/>
      <c r="I18" s="2"/>
      <c r="J18" s="6"/>
      <c r="L18" s="13"/>
    </row>
    <row r="19" spans="1:14">
      <c r="A19" s="1"/>
      <c r="B19" s="11"/>
      <c r="C19" s="2"/>
      <c r="D19" s="2"/>
      <c r="E19" s="2"/>
      <c r="F19" s="2"/>
      <c r="G19" s="2"/>
      <c r="H19" s="2"/>
      <c r="I19" s="2"/>
      <c r="J19" s="6"/>
      <c r="N19" s="7"/>
    </row>
    <row r="20" spans="1:14" ht="17.25">
      <c r="A20" s="1"/>
      <c r="B20" s="46" t="s">
        <v>14</v>
      </c>
      <c r="C20" s="46"/>
      <c r="D20" s="46"/>
      <c r="E20" s="46"/>
      <c r="F20" s="46"/>
      <c r="G20" s="46"/>
      <c r="H20" s="46"/>
      <c r="I20" s="30"/>
      <c r="J20" s="6"/>
      <c r="N20" s="14"/>
    </row>
    <row r="21" spans="1:14">
      <c r="A21" s="1"/>
      <c r="B21" s="2"/>
      <c r="C21" s="2"/>
      <c r="D21" s="2"/>
      <c r="E21" s="2"/>
      <c r="F21" s="2"/>
      <c r="G21" s="2"/>
      <c r="H21" s="2"/>
      <c r="I21" s="2"/>
      <c r="J21" s="6"/>
      <c r="N21" s="7"/>
    </row>
    <row r="22" spans="1:14">
      <c r="A22" s="1"/>
      <c r="B22" s="60" t="s">
        <v>7</v>
      </c>
      <c r="C22" s="15" t="s">
        <v>25</v>
      </c>
      <c r="D22" s="15" t="s">
        <v>26</v>
      </c>
      <c r="E22" s="15" t="s">
        <v>27</v>
      </c>
      <c r="F22" s="15" t="s">
        <v>28</v>
      </c>
      <c r="G22" s="15" t="s">
        <v>30</v>
      </c>
      <c r="I22" s="16"/>
      <c r="J22" s="2"/>
      <c r="L22" s="13"/>
      <c r="M22" s="17"/>
      <c r="N22" s="7"/>
    </row>
    <row r="23" spans="1:14">
      <c r="A23" s="1"/>
      <c r="B23" s="60"/>
      <c r="C23" s="18" t="s">
        <v>19</v>
      </c>
      <c r="D23" s="18" t="s">
        <v>19</v>
      </c>
      <c r="E23" s="18" t="s">
        <v>19</v>
      </c>
      <c r="F23" s="18" t="s">
        <v>19</v>
      </c>
      <c r="G23" s="18" t="s">
        <v>19</v>
      </c>
      <c r="H23" s="2"/>
      <c r="I23" s="2"/>
      <c r="J23" s="19"/>
      <c r="N23" s="7"/>
    </row>
    <row r="24" spans="1:14">
      <c r="A24" s="20"/>
      <c r="B24" s="21">
        <f>B14</f>
        <v>44564</v>
      </c>
      <c r="C24" s="22">
        <v>2805.5</v>
      </c>
      <c r="D24" s="22">
        <v>9691</v>
      </c>
      <c r="E24" s="22">
        <v>20900</v>
      </c>
      <c r="F24" s="22">
        <v>39615</v>
      </c>
      <c r="G24" s="22">
        <v>462</v>
      </c>
      <c r="H24" s="23"/>
      <c r="I24" s="2"/>
      <c r="J24" s="24"/>
    </row>
    <row r="25" spans="1:14" ht="15" customHeight="1">
      <c r="A25" s="1"/>
      <c r="B25" s="62" t="s">
        <v>24</v>
      </c>
      <c r="C25" s="62"/>
      <c r="D25" s="62"/>
      <c r="E25" s="62"/>
      <c r="F25" s="62"/>
      <c r="G25" s="62"/>
      <c r="H25" s="62"/>
      <c r="I25" s="2"/>
      <c r="J25" s="6"/>
      <c r="L25" s="3"/>
      <c r="N25" s="7"/>
    </row>
    <row r="26" spans="1:14" ht="11.25" customHeight="1">
      <c r="A26" s="1"/>
      <c r="B26" s="62"/>
      <c r="C26" s="62"/>
      <c r="D26" s="62"/>
      <c r="E26" s="62"/>
      <c r="F26" s="62"/>
      <c r="G26" s="62"/>
      <c r="H26" s="62"/>
      <c r="I26" s="2"/>
      <c r="J26" s="6"/>
      <c r="L26" s="3"/>
      <c r="M26" s="10"/>
      <c r="N26" s="3"/>
    </row>
    <row r="27" spans="1:14">
      <c r="A27" s="20"/>
      <c r="B27" s="57" t="s">
        <v>29</v>
      </c>
      <c r="C27" s="57"/>
      <c r="D27" s="57"/>
      <c r="E27" s="57"/>
      <c r="F27" s="57"/>
      <c r="G27" s="57"/>
      <c r="H27" s="57"/>
      <c r="I27" s="2"/>
      <c r="J27" s="24"/>
    </row>
    <row r="28" spans="1:14">
      <c r="A28" s="1"/>
      <c r="B28" s="25"/>
      <c r="C28" s="2"/>
      <c r="D28" s="2"/>
      <c r="E28" s="26"/>
      <c r="F28" s="2"/>
      <c r="G28" s="2"/>
      <c r="H28" s="2"/>
      <c r="I28" s="2"/>
      <c r="J28" s="2"/>
    </row>
    <row r="29" spans="1:14">
      <c r="A29" s="1"/>
      <c r="B29" s="11" t="s">
        <v>21</v>
      </c>
      <c r="C29" s="1"/>
      <c r="D29" s="1"/>
      <c r="E29" s="1"/>
      <c r="F29" s="2"/>
      <c r="G29" s="1"/>
      <c r="H29" s="1"/>
      <c r="I29" s="2"/>
      <c r="J29" s="1"/>
    </row>
    <row r="30" spans="1:14">
      <c r="A30" s="1"/>
      <c r="B30" s="27"/>
      <c r="C30" s="2"/>
      <c r="D30" s="2"/>
      <c r="E30" s="2"/>
      <c r="F30" s="2"/>
      <c r="G30" s="2"/>
      <c r="H30" s="2"/>
      <c r="I30" s="2"/>
      <c r="J30" s="6"/>
    </row>
    <row r="31" spans="1:14">
      <c r="A31" s="1"/>
      <c r="B31" s="2" t="s">
        <v>22</v>
      </c>
      <c r="C31" s="1"/>
      <c r="D31" s="28"/>
      <c r="E31" s="1"/>
      <c r="F31" s="1"/>
      <c r="G31" s="1"/>
      <c r="H31" s="1"/>
      <c r="I31" s="1"/>
      <c r="J31" s="1"/>
    </row>
    <row r="33" spans="2:2">
      <c r="B33" s="29"/>
    </row>
  </sheetData>
  <mergeCells count="16">
    <mergeCell ref="B27:H27"/>
    <mergeCell ref="C14:D14"/>
    <mergeCell ref="E14:F14"/>
    <mergeCell ref="G14:H14"/>
    <mergeCell ref="B20:H20"/>
    <mergeCell ref="B22:B23"/>
    <mergeCell ref="B15:H16"/>
    <mergeCell ref="B25:H26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H23" sqref="H23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44575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44575</v>
      </c>
      <c r="C14" s="58">
        <v>1822.25</v>
      </c>
      <c r="D14" s="59"/>
      <c r="E14" s="58">
        <v>1822.95</v>
      </c>
      <c r="F14" s="59"/>
      <c r="G14" s="58">
        <v>23.1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40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44575</v>
      </c>
      <c r="C23" s="22">
        <v>2977</v>
      </c>
      <c r="D23" s="22">
        <v>9943</v>
      </c>
      <c r="E23" s="22">
        <v>22840</v>
      </c>
      <c r="F23" s="22">
        <v>40800</v>
      </c>
      <c r="G23" s="39">
        <v>467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H23" sqref="H23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44578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44578</v>
      </c>
      <c r="C14" s="58">
        <v>1820.05</v>
      </c>
      <c r="D14" s="59"/>
      <c r="E14" s="58">
        <v>1817.85</v>
      </c>
      <c r="F14" s="59"/>
      <c r="G14" s="58">
        <v>23.015000000000001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41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44578</v>
      </c>
      <c r="C23" s="22">
        <v>3008</v>
      </c>
      <c r="D23" s="22">
        <v>9674</v>
      </c>
      <c r="E23" s="22">
        <v>22450</v>
      </c>
      <c r="F23" s="22">
        <v>41450</v>
      </c>
      <c r="G23" s="42">
        <v>462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G23" sqref="G23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44579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44579</v>
      </c>
      <c r="C14" s="58">
        <v>1810.8</v>
      </c>
      <c r="D14" s="59"/>
      <c r="E14" s="58">
        <v>1817.25</v>
      </c>
      <c r="F14" s="59"/>
      <c r="G14" s="58">
        <v>22.914999999999999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41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44579</v>
      </c>
      <c r="C23" s="22">
        <v>3005</v>
      </c>
      <c r="D23" s="22">
        <v>9705</v>
      </c>
      <c r="E23" s="22">
        <v>22735</v>
      </c>
      <c r="F23" s="22">
        <v>42450</v>
      </c>
      <c r="G23" s="42">
        <v>466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H23" sqref="H23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44580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44580</v>
      </c>
      <c r="C14" s="58">
        <v>1817.5</v>
      </c>
      <c r="D14" s="59"/>
      <c r="E14" s="58">
        <v>1826.95</v>
      </c>
      <c r="F14" s="59"/>
      <c r="G14" s="58">
        <v>23.774999999999999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41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44580</v>
      </c>
      <c r="C23" s="22">
        <v>3035</v>
      </c>
      <c r="D23" s="22">
        <v>9799</v>
      </c>
      <c r="E23" s="22">
        <v>22790</v>
      </c>
      <c r="F23" s="22">
        <v>43000</v>
      </c>
      <c r="G23" s="42">
        <v>466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H23" sqref="H23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44581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44581</v>
      </c>
      <c r="C14" s="58">
        <v>1836.7</v>
      </c>
      <c r="D14" s="59"/>
      <c r="E14" s="58">
        <v>1845.35</v>
      </c>
      <c r="F14" s="59"/>
      <c r="G14" s="58">
        <v>24.225000000000001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41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44581</v>
      </c>
      <c r="C23" s="22">
        <v>3109</v>
      </c>
      <c r="D23" s="22">
        <v>9920</v>
      </c>
      <c r="E23" s="22">
        <v>23895</v>
      </c>
      <c r="F23" s="22">
        <v>44190</v>
      </c>
      <c r="G23" s="42">
        <v>470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H23" sqref="H23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44582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44582</v>
      </c>
      <c r="C14" s="58">
        <v>1834.25</v>
      </c>
      <c r="D14" s="59"/>
      <c r="E14" s="58">
        <v>1837.6</v>
      </c>
      <c r="F14" s="59"/>
      <c r="G14" s="58">
        <v>24.32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41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44582</v>
      </c>
      <c r="C23" s="22">
        <v>3079</v>
      </c>
      <c r="D23" s="22">
        <v>9965</v>
      </c>
      <c r="E23" s="22">
        <v>23975</v>
      </c>
      <c r="F23" s="22">
        <v>43800</v>
      </c>
      <c r="G23" s="42">
        <v>475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G23" sqref="G23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44585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44585</v>
      </c>
      <c r="C14" s="58">
        <v>1838.25</v>
      </c>
      <c r="D14" s="59"/>
      <c r="E14" s="58">
        <v>1831.6</v>
      </c>
      <c r="F14" s="59"/>
      <c r="G14" s="58">
        <v>24.065000000000001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44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44585</v>
      </c>
      <c r="C23" s="22">
        <v>3044</v>
      </c>
      <c r="D23" s="22">
        <v>9799.5</v>
      </c>
      <c r="E23" s="22">
        <v>23490</v>
      </c>
      <c r="F23" s="22">
        <v>43325</v>
      </c>
      <c r="G23" s="43">
        <v>473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C14:D14"/>
    <mergeCell ref="E14:F14"/>
    <mergeCell ref="G14:H14"/>
    <mergeCell ref="B19:H19"/>
    <mergeCell ref="B21:B22"/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G23" sqref="G23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44586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44586</v>
      </c>
      <c r="C14" s="58">
        <v>1835.65</v>
      </c>
      <c r="D14" s="59"/>
      <c r="E14" s="58">
        <v>1847.3</v>
      </c>
      <c r="F14" s="59"/>
      <c r="G14" s="58">
        <v>23.664999999999999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44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44586</v>
      </c>
      <c r="C23" s="22">
        <v>3063</v>
      </c>
      <c r="D23" s="22">
        <v>9743</v>
      </c>
      <c r="E23" s="22">
        <v>22515</v>
      </c>
      <c r="F23" s="22">
        <v>41650</v>
      </c>
      <c r="G23" s="43">
        <v>480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C14:D14"/>
    <mergeCell ref="E14:F14"/>
    <mergeCell ref="G14:H14"/>
    <mergeCell ref="B19:H19"/>
    <mergeCell ref="B21:B22"/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H23" sqref="H23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44587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44587</v>
      </c>
      <c r="C14" s="58">
        <v>1845.2</v>
      </c>
      <c r="D14" s="59"/>
      <c r="E14" s="58">
        <v>1835.95</v>
      </c>
      <c r="F14" s="59"/>
      <c r="G14" s="58">
        <v>23.86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44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44587</v>
      </c>
      <c r="C23" s="22">
        <v>3092.5</v>
      </c>
      <c r="D23" s="22">
        <v>9960</v>
      </c>
      <c r="E23" s="22">
        <v>23400</v>
      </c>
      <c r="F23" s="22">
        <v>42795</v>
      </c>
      <c r="G23" s="43">
        <v>475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C14:D14"/>
    <mergeCell ref="E14:F14"/>
    <mergeCell ref="G14:H14"/>
    <mergeCell ref="B19:H19"/>
    <mergeCell ref="B21:B22"/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G23" sqref="G23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44588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44588</v>
      </c>
      <c r="C14" s="58">
        <v>1815.5</v>
      </c>
      <c r="D14" s="59"/>
      <c r="E14" s="58">
        <v>1806.75</v>
      </c>
      <c r="F14" s="59"/>
      <c r="G14" s="58">
        <v>23.17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44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44588</v>
      </c>
      <c r="C23" s="22">
        <v>3106</v>
      </c>
      <c r="D23" s="22">
        <v>9870</v>
      </c>
      <c r="E23" s="22">
        <v>22855</v>
      </c>
      <c r="F23" s="22">
        <v>43140</v>
      </c>
      <c r="G23" s="43">
        <v>475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C14:D14"/>
    <mergeCell ref="E14:F14"/>
    <mergeCell ref="G14:H14"/>
    <mergeCell ref="B19:H19"/>
    <mergeCell ref="B21:B22"/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J22" sqref="J22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44565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44565</v>
      </c>
      <c r="C14" s="58">
        <v>1809.05</v>
      </c>
      <c r="D14" s="59"/>
      <c r="E14" s="58">
        <v>1811.4</v>
      </c>
      <c r="F14" s="59"/>
      <c r="G14" s="58">
        <v>22.89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32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44565</v>
      </c>
      <c r="C23" s="22">
        <v>2815</v>
      </c>
      <c r="D23" s="22">
        <v>9655</v>
      </c>
      <c r="E23" s="22">
        <v>20720</v>
      </c>
      <c r="F23" s="22">
        <v>39395</v>
      </c>
      <c r="G23" s="31">
        <v>460.5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B24:H24"/>
    <mergeCell ref="C14:D14"/>
    <mergeCell ref="E14:F14"/>
    <mergeCell ref="G14:H14"/>
    <mergeCell ref="B19:H19"/>
    <mergeCell ref="B21:B22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H23" sqref="H23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44589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44589</v>
      </c>
      <c r="C14" s="58">
        <v>1790.2</v>
      </c>
      <c r="D14" s="59"/>
      <c r="E14" s="58">
        <v>1788.15</v>
      </c>
      <c r="F14" s="59"/>
      <c r="G14" s="58">
        <v>22.5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44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44589</v>
      </c>
      <c r="C23" s="22">
        <v>3108</v>
      </c>
      <c r="D23" s="22">
        <v>9677</v>
      </c>
      <c r="E23" s="22">
        <v>22725</v>
      </c>
      <c r="F23" s="22">
        <v>42440</v>
      </c>
      <c r="G23" s="43">
        <v>482.5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C14:D14"/>
    <mergeCell ref="E14:F14"/>
    <mergeCell ref="G14:H14"/>
    <mergeCell ref="B19:H19"/>
    <mergeCell ref="B21:B22"/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30"/>
  <sheetViews>
    <sheetView tabSelected="1" workbookViewId="0">
      <selection activeCell="H23" sqref="H23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44592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44592</v>
      </c>
      <c r="C14" s="58">
        <v>1790.6</v>
      </c>
      <c r="D14" s="59"/>
      <c r="E14" s="58">
        <v>1795.25</v>
      </c>
      <c r="F14" s="59"/>
      <c r="G14" s="58">
        <v>22.495000000000001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44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44592</v>
      </c>
      <c r="C23" s="22">
        <v>3074</v>
      </c>
      <c r="D23" s="22">
        <v>9615</v>
      </c>
      <c r="E23" s="22">
        <v>22795</v>
      </c>
      <c r="F23" s="22">
        <v>42545</v>
      </c>
      <c r="G23" s="43">
        <v>494.5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C14:D14"/>
    <mergeCell ref="E14:F14"/>
    <mergeCell ref="G14:H14"/>
    <mergeCell ref="B19:H19"/>
    <mergeCell ref="B21:B22"/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0"/>
  <sheetViews>
    <sheetView topLeftCell="A13" workbookViewId="0">
      <selection activeCell="C12" sqref="C12:F12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44566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44566</v>
      </c>
      <c r="C14" s="58">
        <v>1818.5</v>
      </c>
      <c r="D14" s="59"/>
      <c r="E14" s="58">
        <v>1826.25</v>
      </c>
      <c r="F14" s="59"/>
      <c r="G14" s="58">
        <v>23.055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33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44566</v>
      </c>
      <c r="C23" s="22">
        <v>2865.5</v>
      </c>
      <c r="D23" s="22">
        <v>9773</v>
      </c>
      <c r="E23" s="22">
        <v>20890</v>
      </c>
      <c r="F23" s="22">
        <v>39650</v>
      </c>
      <c r="G23" s="34">
        <v>453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I22" sqref="I22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44567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44567</v>
      </c>
      <c r="C14" s="58">
        <v>1804.95</v>
      </c>
      <c r="D14" s="59"/>
      <c r="E14" s="58">
        <v>1789.35</v>
      </c>
      <c r="F14" s="59"/>
      <c r="G14" s="58">
        <v>22.245000000000001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35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44567</v>
      </c>
      <c r="C23" s="22">
        <v>2912</v>
      </c>
      <c r="D23" s="22">
        <v>9563</v>
      </c>
      <c r="E23" s="22">
        <v>20470</v>
      </c>
      <c r="F23" s="22">
        <v>39625</v>
      </c>
      <c r="G23" s="36">
        <v>465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0"/>
  <sheetViews>
    <sheetView topLeftCell="C1" workbookViewId="0">
      <selection activeCell="J8" sqref="J8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44568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44568</v>
      </c>
      <c r="C14" s="58">
        <v>1792.2</v>
      </c>
      <c r="D14" s="59"/>
      <c r="E14" s="58">
        <v>1792.6</v>
      </c>
      <c r="F14" s="59"/>
      <c r="G14" s="58">
        <v>22.24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35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44568</v>
      </c>
      <c r="C23" s="22">
        <v>2919</v>
      </c>
      <c r="D23" s="22">
        <v>9610</v>
      </c>
      <c r="E23" s="22">
        <v>20700</v>
      </c>
      <c r="F23" s="22">
        <v>40600</v>
      </c>
      <c r="G23" s="36">
        <v>465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H23" sqref="H23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44571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44571</v>
      </c>
      <c r="C14" s="58">
        <v>1800.55</v>
      </c>
      <c r="D14" s="59"/>
      <c r="E14" s="58">
        <v>1794.2</v>
      </c>
      <c r="F14" s="59"/>
      <c r="G14" s="58">
        <v>22.454999999999998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38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44571</v>
      </c>
      <c r="C23" s="22">
        <v>2922</v>
      </c>
      <c r="D23" s="22">
        <v>9664.5</v>
      </c>
      <c r="E23" s="22">
        <v>21040</v>
      </c>
      <c r="F23" s="22">
        <v>40400</v>
      </c>
      <c r="G23" s="37">
        <v>462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H23" sqref="H23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44572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44572</v>
      </c>
      <c r="C14" s="58">
        <v>1805.2</v>
      </c>
      <c r="D14" s="59"/>
      <c r="E14" s="58">
        <v>1806.8</v>
      </c>
      <c r="F14" s="59"/>
      <c r="G14" s="58">
        <v>22.59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38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44572</v>
      </c>
      <c r="C23" s="22">
        <v>2948</v>
      </c>
      <c r="D23" s="22">
        <v>9660</v>
      </c>
      <c r="E23" s="22">
        <v>21670</v>
      </c>
      <c r="F23" s="22">
        <v>40650</v>
      </c>
      <c r="G23" s="37">
        <v>470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C35" sqref="C35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44573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44573</v>
      </c>
      <c r="C14" s="58">
        <v>1816.4</v>
      </c>
      <c r="D14" s="59"/>
      <c r="E14" s="58">
        <v>1821.4</v>
      </c>
      <c r="F14" s="59"/>
      <c r="G14" s="58">
        <v>22.745000000000001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40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44573</v>
      </c>
      <c r="C23" s="22">
        <v>3002</v>
      </c>
      <c r="D23" s="22">
        <v>9943</v>
      </c>
      <c r="E23" s="22">
        <v>22175</v>
      </c>
      <c r="F23" s="22">
        <v>41700</v>
      </c>
      <c r="G23" s="39">
        <v>466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0"/>
  <sheetViews>
    <sheetView workbookViewId="0">
      <selection activeCell="H23" sqref="H23"/>
    </sheetView>
  </sheetViews>
  <sheetFormatPr baseColWidth="10" defaultColWidth="11.42578125" defaultRowHeight="15"/>
  <cols>
    <col min="3" max="3" width="13" customWidth="1"/>
    <col min="4" max="4" width="12.5703125" customWidth="1"/>
    <col min="5" max="5" width="13.28515625" customWidth="1"/>
    <col min="6" max="6" width="13.5703125" customWidth="1"/>
    <col min="7" max="7" width="13.28515625" customWidth="1"/>
    <col min="12" max="12" width="13.5703125" bestFit="1" customWidth="1"/>
    <col min="13" max="13" width="12.5703125" bestFit="1" customWidth="1"/>
    <col min="14" max="14" width="13.5703125" bestFit="1" customWidth="1"/>
  </cols>
  <sheetData>
    <row r="2" spans="1:1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4">
      <c r="A3" s="1"/>
      <c r="B3" s="2" t="s">
        <v>1</v>
      </c>
      <c r="C3" s="2"/>
      <c r="D3" s="2"/>
      <c r="E3" s="2"/>
      <c r="F3" s="2"/>
      <c r="G3" s="2"/>
      <c r="H3" s="2"/>
      <c r="I3" s="1"/>
      <c r="J3" s="2"/>
      <c r="M3" s="3"/>
    </row>
    <row r="4" spans="1:14">
      <c r="A4" s="1"/>
      <c r="B4" s="2" t="s">
        <v>2</v>
      </c>
      <c r="C4" s="2"/>
      <c r="D4" s="2"/>
      <c r="E4" s="2"/>
      <c r="F4" s="2"/>
      <c r="G4" s="2"/>
      <c r="H4" s="2"/>
      <c r="I4" s="1"/>
      <c r="J4" s="2"/>
    </row>
    <row r="5" spans="1:14" ht="18">
      <c r="A5" s="1"/>
      <c r="B5" s="2" t="s">
        <v>3</v>
      </c>
      <c r="C5" s="2"/>
      <c r="D5" s="2"/>
      <c r="E5" s="2"/>
      <c r="F5" s="2"/>
      <c r="G5" s="2"/>
      <c r="H5" s="2"/>
      <c r="I5" s="45" t="s">
        <v>4</v>
      </c>
      <c r="J5" s="45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</row>
    <row r="7" spans="1:14">
      <c r="A7" s="1"/>
      <c r="B7" s="2"/>
      <c r="C7" s="2"/>
      <c r="D7" s="2"/>
      <c r="E7" s="2"/>
      <c r="F7" s="2"/>
      <c r="G7" s="2"/>
      <c r="H7" s="2"/>
      <c r="I7" s="4" t="s">
        <v>5</v>
      </c>
      <c r="J7" s="5">
        <v>44574</v>
      </c>
    </row>
    <row r="8" spans="1:14">
      <c r="A8" s="1"/>
      <c r="B8" s="2"/>
      <c r="C8" s="2"/>
      <c r="D8" s="2"/>
      <c r="E8" s="2"/>
      <c r="F8" s="2"/>
      <c r="G8" s="2"/>
      <c r="H8" s="2"/>
      <c r="I8" s="1"/>
      <c r="J8" s="2"/>
    </row>
    <row r="9" spans="1:14">
      <c r="A9" s="1"/>
      <c r="B9" s="2"/>
      <c r="C9" s="2"/>
      <c r="D9" s="2"/>
      <c r="E9" s="2"/>
      <c r="F9" s="2"/>
      <c r="G9" s="2"/>
      <c r="H9" s="2"/>
      <c r="I9" s="1"/>
      <c r="J9" s="2"/>
    </row>
    <row r="10" spans="1:14" ht="17.25">
      <c r="A10" s="1"/>
      <c r="B10" s="46" t="s">
        <v>6</v>
      </c>
      <c r="C10" s="46"/>
      <c r="D10" s="46"/>
      <c r="E10" s="46"/>
      <c r="F10" s="46"/>
      <c r="G10" s="46"/>
      <c r="H10" s="46"/>
      <c r="I10" s="6"/>
      <c r="J10" s="2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L11" s="3"/>
    </row>
    <row r="12" spans="1:14">
      <c r="A12" s="1"/>
      <c r="B12" s="47" t="s">
        <v>7</v>
      </c>
      <c r="C12" s="49" t="s">
        <v>31</v>
      </c>
      <c r="D12" s="50"/>
      <c r="E12" s="50"/>
      <c r="F12" s="51"/>
      <c r="G12" s="49" t="s">
        <v>32</v>
      </c>
      <c r="H12" s="51"/>
      <c r="I12" s="2"/>
      <c r="J12" s="2"/>
      <c r="L12" s="3"/>
    </row>
    <row r="13" spans="1:14">
      <c r="A13" s="1"/>
      <c r="B13" s="48"/>
      <c r="C13" s="52" t="s">
        <v>10</v>
      </c>
      <c r="D13" s="53"/>
      <c r="E13" s="54" t="s">
        <v>11</v>
      </c>
      <c r="F13" s="55"/>
      <c r="G13" s="54" t="s">
        <v>12</v>
      </c>
      <c r="H13" s="56"/>
      <c r="I13" s="2"/>
      <c r="J13" s="6"/>
      <c r="L13" s="3"/>
      <c r="N13" s="7"/>
    </row>
    <row r="14" spans="1:14">
      <c r="A14" s="1"/>
      <c r="B14" s="8">
        <f>J7</f>
        <v>44574</v>
      </c>
      <c r="C14" s="58">
        <v>1822.4</v>
      </c>
      <c r="D14" s="59"/>
      <c r="E14" s="58">
        <v>1820.35</v>
      </c>
      <c r="F14" s="59"/>
      <c r="G14" s="58">
        <v>23.245000000000001</v>
      </c>
      <c r="H14" s="59"/>
      <c r="I14" s="2"/>
      <c r="J14" s="6"/>
      <c r="L14" s="3"/>
      <c r="N14" s="7"/>
    </row>
    <row r="15" spans="1:14">
      <c r="A15" s="1"/>
      <c r="B15" s="2"/>
      <c r="C15" s="2"/>
      <c r="D15" s="9"/>
      <c r="E15" s="2"/>
      <c r="F15" s="2"/>
      <c r="G15" s="2"/>
      <c r="H15" s="2"/>
      <c r="I15" s="2"/>
      <c r="J15" s="6"/>
      <c r="L15" s="3"/>
      <c r="M15" s="10"/>
      <c r="N15" s="3"/>
    </row>
    <row r="16" spans="1:14">
      <c r="A16" s="1"/>
      <c r="B16" s="11" t="s">
        <v>13</v>
      </c>
      <c r="C16" s="2"/>
      <c r="D16" s="2"/>
      <c r="E16" s="2"/>
      <c r="F16" s="2"/>
      <c r="G16" s="2"/>
      <c r="H16" s="2"/>
      <c r="I16" s="2"/>
      <c r="J16" s="6"/>
      <c r="L16" s="3"/>
      <c r="N16" s="12"/>
    </row>
    <row r="17" spans="1:14">
      <c r="A17" s="1"/>
      <c r="C17" s="2"/>
      <c r="D17" s="2"/>
      <c r="E17" s="2"/>
      <c r="F17" s="2"/>
      <c r="G17" s="2"/>
      <c r="H17" s="2"/>
      <c r="I17" s="2"/>
      <c r="J17" s="6"/>
      <c r="L17" s="13"/>
    </row>
    <row r="18" spans="1:14">
      <c r="A18" s="1"/>
      <c r="B18" s="11"/>
      <c r="C18" s="2"/>
      <c r="D18" s="2"/>
      <c r="E18" s="2"/>
      <c r="F18" s="2"/>
      <c r="G18" s="2"/>
      <c r="H18" s="2"/>
      <c r="I18" s="2"/>
      <c r="J18" s="6"/>
      <c r="N18" s="7"/>
    </row>
    <row r="19" spans="1:14" ht="17.25">
      <c r="A19" s="1"/>
      <c r="B19" s="46" t="s">
        <v>14</v>
      </c>
      <c r="C19" s="46"/>
      <c r="D19" s="46"/>
      <c r="E19" s="46"/>
      <c r="F19" s="46"/>
      <c r="G19" s="46"/>
      <c r="H19" s="46"/>
      <c r="I19" s="40"/>
      <c r="J19" s="6"/>
      <c r="N19" s="14"/>
    </row>
    <row r="20" spans="1:14">
      <c r="A20" s="1"/>
      <c r="B20" s="2"/>
      <c r="C20" s="2"/>
      <c r="D20" s="2"/>
      <c r="E20" s="2"/>
      <c r="F20" s="2"/>
      <c r="G20" s="2"/>
      <c r="H20" s="2"/>
      <c r="I20" s="2"/>
      <c r="J20" s="6"/>
      <c r="N20" s="7"/>
    </row>
    <row r="21" spans="1:14">
      <c r="A21" s="1"/>
      <c r="B21" s="60" t="s">
        <v>7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33</v>
      </c>
      <c r="I21" s="16"/>
      <c r="J21" s="2"/>
      <c r="L21" s="13"/>
      <c r="M21" s="17"/>
      <c r="N21" s="7"/>
    </row>
    <row r="22" spans="1:14">
      <c r="A22" s="1"/>
      <c r="B22" s="60"/>
      <c r="C22" s="18" t="s">
        <v>19</v>
      </c>
      <c r="D22" s="18" t="s">
        <v>19</v>
      </c>
      <c r="E22" s="18" t="s">
        <v>19</v>
      </c>
      <c r="F22" s="18" t="s">
        <v>19</v>
      </c>
      <c r="G22" s="18" t="s">
        <v>19</v>
      </c>
      <c r="H22" s="2"/>
      <c r="I22" s="2"/>
      <c r="J22" s="19"/>
      <c r="N22" s="7"/>
    </row>
    <row r="23" spans="1:14">
      <c r="A23" s="20"/>
      <c r="B23" s="21">
        <f>B14</f>
        <v>44574</v>
      </c>
      <c r="C23" s="22">
        <v>2959.5</v>
      </c>
      <c r="D23" s="22">
        <v>9971</v>
      </c>
      <c r="E23" s="22">
        <v>22125</v>
      </c>
      <c r="F23" s="22">
        <v>41840</v>
      </c>
      <c r="G23" s="39">
        <v>460</v>
      </c>
      <c r="H23" s="23"/>
      <c r="I23" s="2"/>
      <c r="J23" s="24"/>
    </row>
    <row r="24" spans="1:14">
      <c r="A24" s="20"/>
      <c r="B24" s="63" t="s">
        <v>20</v>
      </c>
      <c r="C24" s="63"/>
      <c r="D24" s="63"/>
      <c r="E24" s="63"/>
      <c r="F24" s="63"/>
      <c r="G24" s="63"/>
      <c r="H24" s="57"/>
      <c r="I24" s="2"/>
      <c r="J24" s="24"/>
    </row>
    <row r="25" spans="1:14">
      <c r="A25" s="1"/>
      <c r="B25" s="25"/>
      <c r="C25" s="2"/>
      <c r="D25" s="2"/>
      <c r="E25" s="26"/>
      <c r="F25" s="2"/>
      <c r="G25" s="2"/>
      <c r="H25" s="2"/>
      <c r="I25" s="2"/>
      <c r="J25" s="2"/>
    </row>
    <row r="26" spans="1:14">
      <c r="A26" s="1"/>
      <c r="B26" s="11" t="s">
        <v>21</v>
      </c>
      <c r="C26" s="1"/>
      <c r="D26" s="1"/>
      <c r="E26" s="1"/>
      <c r="F26" s="2"/>
      <c r="G26" s="1"/>
      <c r="H26" s="1"/>
      <c r="I26" s="2"/>
      <c r="J26" s="1"/>
    </row>
    <row r="27" spans="1:14">
      <c r="A27" s="1"/>
      <c r="B27" s="27"/>
      <c r="C27" s="2"/>
      <c r="D27" s="2"/>
      <c r="E27" s="2"/>
      <c r="F27" s="2"/>
      <c r="G27" s="2"/>
      <c r="H27" s="2"/>
      <c r="I27" s="2"/>
      <c r="J27" s="6"/>
    </row>
    <row r="28" spans="1:14">
      <c r="A28" s="1"/>
      <c r="B28" s="2" t="s">
        <v>22</v>
      </c>
      <c r="C28" s="1"/>
      <c r="D28" s="28"/>
      <c r="E28" s="1"/>
      <c r="F28" s="1"/>
      <c r="G28" s="1"/>
      <c r="H28" s="1"/>
      <c r="I28" s="1"/>
      <c r="J28" s="1"/>
    </row>
    <row r="30" spans="1:14">
      <c r="B30" s="29"/>
    </row>
  </sheetData>
  <mergeCells count="14">
    <mergeCell ref="B24:H24"/>
    <mergeCell ref="I5:J5"/>
    <mergeCell ref="B10:H10"/>
    <mergeCell ref="B12:B13"/>
    <mergeCell ref="C12:F12"/>
    <mergeCell ref="G12:H12"/>
    <mergeCell ref="C13:D13"/>
    <mergeCell ref="E13:F13"/>
    <mergeCell ref="G13:H13"/>
    <mergeCell ref="C14:D14"/>
    <mergeCell ref="E14:F14"/>
    <mergeCell ref="G14:H14"/>
    <mergeCell ref="B19:H19"/>
    <mergeCell ref="B21:B2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03-01-2022</vt:lpstr>
      <vt:lpstr>04-01-2022</vt:lpstr>
      <vt:lpstr>05-01-2022</vt:lpstr>
      <vt:lpstr>06-01-2022</vt:lpstr>
      <vt:lpstr>07-01-2022</vt:lpstr>
      <vt:lpstr>10-01-2022</vt:lpstr>
      <vt:lpstr>11-01-2022</vt:lpstr>
      <vt:lpstr>12-01-2022</vt:lpstr>
      <vt:lpstr>13-01-2022</vt:lpstr>
      <vt:lpstr>14-01-2022</vt:lpstr>
      <vt:lpstr>17-01-2022</vt:lpstr>
      <vt:lpstr>18-01-2022</vt:lpstr>
      <vt:lpstr>19-01-2022</vt:lpstr>
      <vt:lpstr>20-01-2022</vt:lpstr>
      <vt:lpstr>21-01-2022</vt:lpstr>
      <vt:lpstr>24-01-2022</vt:lpstr>
      <vt:lpstr>25-01-2022</vt:lpstr>
      <vt:lpstr>26-01-2022</vt:lpstr>
      <vt:lpstr>27-01-2022</vt:lpstr>
      <vt:lpstr>28-01-2022</vt:lpstr>
      <vt:lpstr>31-01-2022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Rodriguez</dc:creator>
  <cp:lastModifiedBy>USER</cp:lastModifiedBy>
  <dcterms:created xsi:type="dcterms:W3CDTF">2021-12-02T00:59:32Z</dcterms:created>
  <dcterms:modified xsi:type="dcterms:W3CDTF">2022-02-02T02:50:55Z</dcterms:modified>
</cp:coreProperties>
</file>