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9975" windowHeight="8010" firstSheet="14" activeTab="20"/>
  </bookViews>
  <sheets>
    <sheet name="01-12-2023" sheetId="1" r:id="rId1"/>
    <sheet name="04-12-2023" sheetId="2" r:id="rId2"/>
    <sheet name="05-12-2023" sheetId="23" r:id="rId3"/>
    <sheet name="06-12-2023 " sheetId="24" r:id="rId4"/>
    <sheet name="07-12-2023" sheetId="25" r:id="rId5"/>
    <sheet name="08-12-2023" sheetId="26" r:id="rId6"/>
    <sheet name="11-12-2023" sheetId="27" r:id="rId7"/>
    <sheet name="12-12-2023" sheetId="28" r:id="rId8"/>
    <sheet name="13-12-2023" sheetId="29" r:id="rId9"/>
    <sheet name="14-12-2023" sheetId="30" r:id="rId10"/>
    <sheet name="15-12-2023" sheetId="32" r:id="rId11"/>
    <sheet name="18-12-2023" sheetId="33" r:id="rId12"/>
    <sheet name="19-12-2023" sheetId="34" r:id="rId13"/>
    <sheet name="20-12-2023" sheetId="35" r:id="rId14"/>
    <sheet name="21-12-2023" sheetId="36" r:id="rId15"/>
    <sheet name="22-12-2023" sheetId="37" r:id="rId16"/>
    <sheet name="25-12-2023" sheetId="38" r:id="rId17"/>
    <sheet name="26-12-2023" sheetId="39" r:id="rId18"/>
    <sheet name="27-12-2023" sheetId="40" r:id="rId19"/>
    <sheet name="28-12-2023" sheetId="41" r:id="rId20"/>
    <sheet name="29-12-2023" sheetId="42" r:id="rId21"/>
    <sheet name="03-11-2023" sheetId="3" state="hidden" r:id="rId22"/>
    <sheet name="06-11-2023" sheetId="4" state="hidden" r:id="rId23"/>
    <sheet name="07-11-2023" sheetId="5" state="hidden" r:id="rId24"/>
    <sheet name="08-11-2023" sheetId="6" state="hidden" r:id="rId25"/>
    <sheet name="09-11-2023" sheetId="7" state="hidden" r:id="rId26"/>
    <sheet name="10-11-2023" sheetId="8" state="hidden" r:id="rId27"/>
    <sheet name="13-11-2023" sheetId="9" state="hidden" r:id="rId28"/>
    <sheet name="14-11-2023" sheetId="10" state="hidden" r:id="rId29"/>
    <sheet name="15-11-2023" sheetId="11" state="hidden" r:id="rId30"/>
    <sheet name="16-11-2023" sheetId="12" state="hidden" r:id="rId31"/>
    <sheet name="17-11-2023" sheetId="13" state="hidden" r:id="rId32"/>
    <sheet name="20-11-2023" sheetId="14" state="hidden" r:id="rId33"/>
    <sheet name="21-11-2023" sheetId="15" state="hidden" r:id="rId34"/>
    <sheet name="22-11-2023" sheetId="16" state="hidden" r:id="rId35"/>
    <sheet name="23-11-2023" sheetId="17" state="hidden" r:id="rId36"/>
    <sheet name="24-11-2023" sheetId="18" state="hidden" r:id="rId37"/>
    <sheet name="27-11-2023" sheetId="19" state="hidden" r:id="rId38"/>
    <sheet name="28-11-2023" sheetId="20" state="hidden" r:id="rId39"/>
    <sheet name="29-11-2023" sheetId="21" state="hidden" r:id="rId40"/>
    <sheet name="30-11-2023" sheetId="22" state="hidden" r:id="rId41"/>
  </sheets>
  <calcPr calcId="145621"/>
</workbook>
</file>

<file path=xl/calcChain.xml><?xml version="1.0" encoding="utf-8"?>
<calcChain xmlns="http://schemas.openxmlformats.org/spreadsheetml/2006/main">
  <c r="B14" i="42" l="1"/>
  <c r="B22" i="42" s="1"/>
  <c r="B14" i="41" l="1"/>
  <c r="B22" i="41" s="1"/>
  <c r="B14" i="40" l="1"/>
  <c r="B22" i="40" s="1"/>
  <c r="B14" i="39" l="1"/>
  <c r="B22" i="39" s="1"/>
  <c r="B14" i="38"/>
  <c r="B22" i="38" s="1"/>
  <c r="B14" i="37" l="1"/>
  <c r="B22" i="37" s="1"/>
  <c r="B14" i="36" l="1"/>
  <c r="B21" i="36" s="1"/>
  <c r="B14" i="35" l="1"/>
  <c r="B21" i="35" s="1"/>
  <c r="B14" i="34" l="1"/>
  <c r="B21" i="34" s="1"/>
  <c r="B14" i="33" l="1"/>
  <c r="B21" i="33" s="1"/>
  <c r="B14" i="32" l="1"/>
  <c r="B21" i="32" s="1"/>
  <c r="B14" i="30" l="1"/>
  <c r="B21" i="30" s="1"/>
  <c r="B14" i="29"/>
  <c r="B21" i="29" s="1"/>
  <c r="B14" i="28" l="1"/>
  <c r="B21" i="28" s="1"/>
  <c r="B14" i="27" l="1"/>
  <c r="B21" i="27" s="1"/>
  <c r="B14" i="26"/>
  <c r="B21" i="26" s="1"/>
  <c r="B14" i="25" l="1"/>
  <c r="B21" i="25" s="1"/>
  <c r="B14" i="24"/>
  <c r="B21" i="24" s="1"/>
  <c r="B14" i="23" l="1"/>
  <c r="B21" i="23" s="1"/>
  <c r="B14" i="22" l="1"/>
  <c r="B21" i="22" s="1"/>
  <c r="B14" i="21" l="1"/>
  <c r="B21" i="21" s="1"/>
  <c r="B14" i="20" l="1"/>
  <c r="B21" i="20" s="1"/>
  <c r="B14" i="19" l="1"/>
  <c r="B21" i="19" s="1"/>
  <c r="B14" i="18"/>
  <c r="B21" i="18" s="1"/>
  <c r="B14" i="17"/>
  <c r="B21" i="17" s="1"/>
  <c r="B21" i="16" l="1"/>
  <c r="B14" i="16"/>
  <c r="B21" i="15"/>
  <c r="B14" i="15"/>
  <c r="B14" i="14"/>
  <c r="B21" i="14" s="1"/>
  <c r="B14" i="13"/>
  <c r="B21" i="13" s="1"/>
  <c r="B21" i="12"/>
  <c r="B14" i="12"/>
  <c r="B21" i="11"/>
  <c r="B14" i="11"/>
  <c r="B14" i="10"/>
  <c r="B21" i="10" s="1"/>
  <c r="B14" i="9"/>
  <c r="B21" i="9" s="1"/>
  <c r="B21" i="8"/>
  <c r="B14" i="8"/>
  <c r="B14" i="7"/>
  <c r="B21" i="7" s="1"/>
  <c r="B14" i="6"/>
  <c r="B21" i="6" s="1"/>
  <c r="B21" i="5"/>
  <c r="B14" i="5"/>
  <c r="B14" i="4"/>
  <c r="B21" i="4" s="1"/>
  <c r="B21" i="3"/>
  <c r="B14" i="3"/>
  <c r="B14" i="2" l="1"/>
  <c r="B21" i="2" s="1"/>
  <c r="B14" i="1" l="1"/>
  <c r="B21" i="1" s="1"/>
</calcChain>
</file>

<file path=xl/sharedStrings.xml><?xml version="1.0" encoding="utf-8"?>
<sst xmlns="http://schemas.openxmlformats.org/spreadsheetml/2006/main" count="1237" uniqueCount="29">
  <si>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</si>
  <si>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</si>
  <si>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</si>
  <si>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</si>
  <si>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</si>
  <si>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</si>
  <si>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</si>
  <si>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</si>
  <si>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</si>
  <si>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</si>
  <si>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</si>
  <si>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</si>
  <si>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</si>
  <si>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</si>
  <si>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</si>
  <si>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</si>
  <si>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</si>
  <si>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</si>
  <si>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</si>
  <si>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</si>
  <si>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</si>
  <si>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</si>
  <si>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</si>
  <si>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t>Fuente: BCV - DOOMI</t>
  </si>
  <si>
    <t>2044.55</t>
  </si>
  <si>
    <r>
      <rPr>
        <b/>
        <i/>
        <sz val="8"/>
        <rFont val="Arial"/>
        <family val="2"/>
      </rPr>
      <t>*Nota</t>
    </r>
    <r>
      <rPr>
        <sz val="8"/>
        <rFont val="Arial"/>
        <family val="2"/>
      </rPr>
      <t>: El precio del Oro Fixing PM corresponde al 21/12/2023 por ser feriado en Londres</t>
    </r>
  </si>
  <si>
    <r>
      <rPr>
        <b/>
        <i/>
        <sz val="8"/>
        <rFont val="Arial"/>
        <family val="2"/>
      </rPr>
      <t>*Nota</t>
    </r>
    <r>
      <rPr>
        <sz val="8"/>
        <rFont val="Arial"/>
        <family val="2"/>
      </rPr>
      <t>: Los precios del Oro corresponden al 22/12/2023 por ser feriado en Londres</t>
    </r>
  </si>
  <si>
    <r>
      <rPr>
        <b/>
        <i/>
        <sz val="8"/>
        <rFont val="Arial"/>
        <family val="2"/>
      </rPr>
      <t>*Nota</t>
    </r>
    <r>
      <rPr>
        <sz val="8"/>
        <rFont val="Arial"/>
        <family val="2"/>
      </rPr>
      <t>: Los precios de los Metales corresponden al 22/12/2023 por ser feriado en Londres</t>
    </r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</si>
  <si>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El precio del oro PM del dia no ha sido actualizado, se procede a colocar el precio del dia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</si>
</sst>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$-409]d\-mmm\-yy;@"/>
    <numFmt numFmtId="165" formatCode="0.00000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43" fontId="2" fillId="0" borderId="0" xfId="1" applyFon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43" fontId="0" fillId="0" borderId="0" xfId="0" applyNumberFormat="1"/>
    <xf numFmtId="165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0" fontId="3" fillId="0" borderId="0" xfId="2" applyAlignment="1">
      <alignment vertical="center" wrapText="1"/>
    </xf>
    <xf numFmtId="0" fontId="13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11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164" fontId="11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164" fontId="11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164" fontId="11" fillId="0" borderId="0" xfId="2" applyNumberFormat="1" applyFont="1" applyAlignment="1">
      <alignment horizontal="left"/>
    </xf>
    <xf numFmtId="0" fontId="6" fillId="0" borderId="0" xfId="2" applyFont="1" applyAlignment="1">
      <alignment horizontal="center"/>
    </xf>
    <xf numFmtId="164" fontId="11" fillId="0" borderId="0" xfId="2" applyNumberFormat="1" applyFon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/>
    </xf>
    <xf numFmtId="0" fontId="4" fillId="0" borderId="4" xfId="2" applyNumberFormat="1" applyFont="1" applyBorder="1" applyAlignment="1">
      <alignment horizontal="center"/>
    </xf>
    <xf numFmtId="166" fontId="4" fillId="0" borderId="2" xfId="2" applyNumberFormat="1" applyFont="1" applyBorder="1" applyAlignment="1">
      <alignment horizontal="center"/>
    </xf>
    <xf numFmtId="166" fontId="4" fillId="0" borderId="4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4" workbookViewId="0">
      <selection activeCell="I19" sqref="I19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45261</v>
      </c>
      <c r="C14" s="64" t="s">
        <v>24</v>
      </c>
      <c r="D14" s="65"/>
      <c r="E14" s="64">
        <v>2045.4</v>
      </c>
      <c r="F14" s="65"/>
      <c r="G14" s="64">
        <v>25.16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11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45261</v>
      </c>
      <c r="C21" s="21">
        <v>2147</v>
      </c>
      <c r="D21" s="21">
        <v>8455</v>
      </c>
      <c r="E21" s="21">
        <v>16650</v>
      </c>
      <c r="F21" s="21">
        <v>23200</v>
      </c>
      <c r="G21" s="21">
        <v>413.5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7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45274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45274</v>
      </c>
      <c r="C14" s="64">
        <v>2034.1</v>
      </c>
      <c r="D14" s="65"/>
      <c r="E14" s="64">
        <v>2046.1</v>
      </c>
      <c r="F14" s="65"/>
      <c r="G14" s="67">
        <v>23.99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6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45274</v>
      </c>
      <c r="C21" s="21">
        <v>2136</v>
      </c>
      <c r="D21" s="21">
        <v>8461</v>
      </c>
      <c r="E21" s="21">
        <v>16450</v>
      </c>
      <c r="F21" s="21">
        <v>25000</v>
      </c>
      <c r="G21" s="21">
        <v>425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1" workbookViewId="0">
      <selection activeCell="J18" sqref="J18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45275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45275</v>
      </c>
      <c r="C14" s="64">
        <v>2043.65</v>
      </c>
      <c r="D14" s="65"/>
      <c r="E14" s="64">
        <v>2032.3</v>
      </c>
      <c r="F14" s="65"/>
      <c r="G14" s="67">
        <v>24.19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45275</v>
      </c>
      <c r="C21" s="21">
        <v>2195.5</v>
      </c>
      <c r="D21" s="21">
        <v>8470.5</v>
      </c>
      <c r="E21" s="21">
        <v>16735</v>
      </c>
      <c r="F21" s="21">
        <v>25200</v>
      </c>
      <c r="G21" s="21">
        <v>421.5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1" workbookViewId="0">
      <selection activeCell="J15" sqref="J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45278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45278</v>
      </c>
      <c r="C14" s="64">
        <v>2020.95</v>
      </c>
      <c r="D14" s="65"/>
      <c r="E14" s="64">
        <v>2023.95</v>
      </c>
      <c r="F14" s="65"/>
      <c r="G14" s="67">
        <v>23.93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8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45278</v>
      </c>
      <c r="C21" s="21">
        <v>2212.5</v>
      </c>
      <c r="D21" s="21">
        <v>8422</v>
      </c>
      <c r="E21" s="21">
        <v>16640</v>
      </c>
      <c r="F21" s="21">
        <v>24750</v>
      </c>
      <c r="G21" s="21">
        <v>415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45279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45279</v>
      </c>
      <c r="C14" s="64">
        <v>2026</v>
      </c>
      <c r="D14" s="65"/>
      <c r="E14" s="64">
        <v>2041.35</v>
      </c>
      <c r="F14" s="65"/>
      <c r="G14" s="67">
        <v>23.91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9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45279</v>
      </c>
      <c r="C21" s="21">
        <v>2215</v>
      </c>
      <c r="D21" s="21">
        <v>8438</v>
      </c>
      <c r="E21" s="21">
        <v>16450</v>
      </c>
      <c r="F21" s="21">
        <v>24740</v>
      </c>
      <c r="G21" s="21">
        <v>414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H16" sqref="H1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45280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45280</v>
      </c>
      <c r="C14" s="64">
        <v>2036.35</v>
      </c>
      <c r="D14" s="65"/>
      <c r="E14" s="64">
        <v>2035.55</v>
      </c>
      <c r="F14" s="65"/>
      <c r="G14" s="67">
        <v>23.97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40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45280</v>
      </c>
      <c r="C21" s="21">
        <v>2191.5</v>
      </c>
      <c r="D21" s="21">
        <v>8466</v>
      </c>
      <c r="E21" s="21">
        <v>16350</v>
      </c>
      <c r="F21" s="21">
        <v>24870</v>
      </c>
      <c r="G21" s="21">
        <v>412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I18" sqref="I18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45281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45281</v>
      </c>
      <c r="C14" s="64">
        <v>2034.3</v>
      </c>
      <c r="D14" s="65"/>
      <c r="E14" s="64">
        <v>2041.7</v>
      </c>
      <c r="F14" s="65"/>
      <c r="G14" s="67">
        <v>24.18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41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45281</v>
      </c>
      <c r="C21" s="21">
        <v>2179</v>
      </c>
      <c r="D21" s="21">
        <v>8459</v>
      </c>
      <c r="E21" s="21">
        <v>16665</v>
      </c>
      <c r="F21" s="21">
        <v>24750</v>
      </c>
      <c r="G21" s="21">
        <v>415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topLeftCell="A6" workbookViewId="0">
      <selection activeCell="I22" sqref="I22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45282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ht="15" customHeight="1" x14ac:dyDescent="0.3">
      <c r="A14" s="1"/>
      <c r="B14" s="8">
        <f>J7</f>
        <v>45282</v>
      </c>
      <c r="C14" s="64">
        <v>2055.6</v>
      </c>
      <c r="D14" s="65"/>
      <c r="E14" s="64">
        <v>2041.7</v>
      </c>
      <c r="F14" s="65"/>
      <c r="G14" s="67">
        <v>24.18</v>
      </c>
      <c r="H14" s="68"/>
      <c r="I14" s="2"/>
      <c r="J14" s="6"/>
      <c r="L14" s="3"/>
      <c r="N14" s="7"/>
    </row>
    <row r="15" spans="1:14" ht="14.45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4.45" x14ac:dyDescent="0.3">
      <c r="A16" s="1"/>
      <c r="B16" s="9" t="s">
        <v>25</v>
      </c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4.45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L17" s="3"/>
      <c r="N17" s="10"/>
    </row>
    <row r="18" spans="1:14" ht="17.25" x14ac:dyDescent="0.25">
      <c r="A18" s="1"/>
      <c r="B18" s="53" t="s">
        <v>14</v>
      </c>
      <c r="C18" s="53"/>
      <c r="D18" s="53"/>
      <c r="E18" s="53"/>
      <c r="F18" s="53"/>
      <c r="G18" s="53"/>
      <c r="H18" s="53"/>
      <c r="I18" s="42"/>
      <c r="J18" s="6"/>
      <c r="N18" s="12"/>
    </row>
    <row r="19" spans="1:14" x14ac:dyDescent="0.25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25">
      <c r="A20" s="1"/>
      <c r="B20" s="66" t="s">
        <v>7</v>
      </c>
      <c r="C20" s="13" t="s">
        <v>15</v>
      </c>
      <c r="D20" s="13" t="s">
        <v>16</v>
      </c>
      <c r="E20" s="13" t="s">
        <v>17</v>
      </c>
      <c r="F20" s="13" t="s">
        <v>18</v>
      </c>
      <c r="G20" s="13" t="s">
        <v>19</v>
      </c>
      <c r="I20" s="14"/>
      <c r="J20" s="2"/>
      <c r="L20" s="15"/>
      <c r="M20" s="16"/>
      <c r="N20" s="7"/>
    </row>
    <row r="21" spans="1:14" x14ac:dyDescent="0.25">
      <c r="A21" s="1"/>
      <c r="B21" s="66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ht="14.45" x14ac:dyDescent="0.3">
      <c r="A22" s="19"/>
      <c r="B22" s="20">
        <f>B14</f>
        <v>45282</v>
      </c>
      <c r="C22" s="21">
        <v>2234</v>
      </c>
      <c r="D22" s="21">
        <v>8498.5</v>
      </c>
      <c r="E22" s="21">
        <v>16355</v>
      </c>
      <c r="F22" s="21">
        <v>25015</v>
      </c>
      <c r="G22" s="21">
        <v>415</v>
      </c>
      <c r="H22" s="22"/>
      <c r="I22" s="2"/>
      <c r="J22" s="23"/>
    </row>
    <row r="23" spans="1:14" ht="14.45" x14ac:dyDescent="0.3">
      <c r="A23" s="19"/>
      <c r="B23" s="9" t="s">
        <v>21</v>
      </c>
      <c r="C23" s="14"/>
      <c r="D23" s="14"/>
      <c r="E23" s="14"/>
      <c r="F23" s="14"/>
      <c r="G23" s="14"/>
      <c r="H23" s="2"/>
      <c r="I23" s="2"/>
      <c r="J23" s="23"/>
    </row>
    <row r="24" spans="1:14" ht="14.45" x14ac:dyDescent="0.3">
      <c r="A24" s="19"/>
      <c r="B24" s="51" t="s">
        <v>22</v>
      </c>
      <c r="C24" s="51"/>
      <c r="D24" s="51"/>
      <c r="E24" s="51"/>
      <c r="F24" s="51"/>
      <c r="G24" s="51"/>
      <c r="H24" s="51"/>
      <c r="I24" s="2"/>
      <c r="J24" s="23"/>
    </row>
    <row r="25" spans="1:14" ht="14.45" x14ac:dyDescent="0.3">
      <c r="A25" s="1"/>
      <c r="B25" s="1"/>
      <c r="C25" s="1"/>
      <c r="D25" s="24"/>
      <c r="E25" s="1"/>
      <c r="F25" s="1"/>
      <c r="G25" s="1"/>
      <c r="H25" s="1"/>
      <c r="I25" s="1"/>
      <c r="J25" s="1"/>
    </row>
    <row r="26" spans="1:14" ht="14.45" x14ac:dyDescent="0.3">
      <c r="B26" s="2" t="s">
        <v>23</v>
      </c>
    </row>
    <row r="28" spans="1:14" ht="14.45" x14ac:dyDescent="0.3">
      <c r="B28" s="25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workbookViewId="0">
      <selection activeCell="K20" sqref="K20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45285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ht="15" customHeight="1" x14ac:dyDescent="0.3">
      <c r="A14" s="1"/>
      <c r="B14" s="8">
        <f>J7</f>
        <v>45285</v>
      </c>
      <c r="C14" s="64">
        <v>2055.6</v>
      </c>
      <c r="D14" s="65"/>
      <c r="E14" s="64">
        <v>2041.7</v>
      </c>
      <c r="F14" s="65"/>
      <c r="G14" s="67">
        <v>24.18</v>
      </c>
      <c r="H14" s="68"/>
      <c r="I14" s="2"/>
      <c r="J14" s="6"/>
      <c r="L14" s="3"/>
      <c r="N14" s="7"/>
    </row>
    <row r="15" spans="1:14" ht="14.45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4.45" x14ac:dyDescent="0.3">
      <c r="A16" s="1"/>
      <c r="B16" s="9" t="s">
        <v>26</v>
      </c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4.45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L17" s="3"/>
      <c r="N17" s="10"/>
    </row>
    <row r="18" spans="1:14" ht="17.25" x14ac:dyDescent="0.25">
      <c r="A18" s="1"/>
      <c r="B18" s="53" t="s">
        <v>14</v>
      </c>
      <c r="C18" s="53"/>
      <c r="D18" s="53"/>
      <c r="E18" s="53"/>
      <c r="F18" s="53"/>
      <c r="G18" s="53"/>
      <c r="H18" s="53"/>
      <c r="I18" s="44"/>
      <c r="J18" s="6"/>
      <c r="N18" s="12"/>
    </row>
    <row r="19" spans="1:14" x14ac:dyDescent="0.25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25">
      <c r="A20" s="1"/>
      <c r="B20" s="66" t="s">
        <v>7</v>
      </c>
      <c r="C20" s="13" t="s">
        <v>15</v>
      </c>
      <c r="D20" s="13" t="s">
        <v>16</v>
      </c>
      <c r="E20" s="13" t="s">
        <v>17</v>
      </c>
      <c r="F20" s="13" t="s">
        <v>18</v>
      </c>
      <c r="G20" s="13" t="s">
        <v>19</v>
      </c>
      <c r="I20" s="14"/>
      <c r="J20" s="2"/>
      <c r="L20" s="15"/>
      <c r="M20" s="16"/>
      <c r="N20" s="7"/>
    </row>
    <row r="21" spans="1:14" x14ac:dyDescent="0.25">
      <c r="A21" s="1"/>
      <c r="B21" s="66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ht="14.45" x14ac:dyDescent="0.3">
      <c r="A22" s="19"/>
      <c r="B22" s="20">
        <f>B14</f>
        <v>45285</v>
      </c>
      <c r="C22" s="21">
        <v>2234</v>
      </c>
      <c r="D22" s="21">
        <v>8498.5</v>
      </c>
      <c r="E22" s="21">
        <v>16355</v>
      </c>
      <c r="F22" s="21">
        <v>25015</v>
      </c>
      <c r="G22" s="21">
        <v>415</v>
      </c>
      <c r="H22" s="22"/>
      <c r="I22" s="2"/>
      <c r="J22" s="23"/>
    </row>
    <row r="23" spans="1:14" ht="14.45" x14ac:dyDescent="0.3">
      <c r="A23" s="19"/>
      <c r="B23" s="9" t="s">
        <v>21</v>
      </c>
      <c r="C23" s="14"/>
      <c r="D23" s="14"/>
      <c r="E23" s="14"/>
      <c r="F23" s="14"/>
      <c r="G23" s="14"/>
      <c r="H23" s="2"/>
      <c r="I23" s="2"/>
      <c r="J23" s="23"/>
    </row>
    <row r="24" spans="1:14" x14ac:dyDescent="0.25">
      <c r="A24" s="19"/>
      <c r="B24" s="51" t="s">
        <v>22</v>
      </c>
      <c r="C24" s="51"/>
      <c r="D24" s="51"/>
      <c r="E24" s="51"/>
      <c r="F24" s="51"/>
      <c r="G24" s="51"/>
      <c r="H24" s="51"/>
      <c r="I24" s="2"/>
      <c r="J24" s="23"/>
    </row>
    <row r="25" spans="1:14" x14ac:dyDescent="0.25">
      <c r="A25" s="19"/>
      <c r="B25" s="9" t="s">
        <v>27</v>
      </c>
      <c r="C25" s="43"/>
      <c r="D25" s="43"/>
      <c r="E25" s="43"/>
      <c r="F25" s="43"/>
      <c r="G25" s="43"/>
      <c r="H25" s="43"/>
      <c r="I25" s="2"/>
      <c r="J25" s="23"/>
    </row>
    <row r="26" spans="1:14" x14ac:dyDescent="0.25">
      <c r="A26" s="1"/>
      <c r="B26" s="1"/>
      <c r="C26" s="1"/>
      <c r="D26" s="24"/>
      <c r="E26" s="1"/>
      <c r="F26" s="1"/>
      <c r="G26" s="1"/>
      <c r="H26" s="1"/>
      <c r="I26" s="1"/>
      <c r="J26" s="1"/>
    </row>
    <row r="27" spans="1:14" x14ac:dyDescent="0.25">
      <c r="B27" s="2" t="s">
        <v>23</v>
      </c>
    </row>
    <row r="29" spans="1:14" x14ac:dyDescent="0.25">
      <c r="B29" s="25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workbookViewId="0">
      <selection activeCell="I19" sqref="I19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45286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ht="15" customHeight="1" x14ac:dyDescent="0.3">
      <c r="A14" s="1"/>
      <c r="B14" s="8">
        <f>J7</f>
        <v>45286</v>
      </c>
      <c r="C14" s="64">
        <v>2055.6</v>
      </c>
      <c r="D14" s="65"/>
      <c r="E14" s="64">
        <v>2041.7</v>
      </c>
      <c r="F14" s="65"/>
      <c r="G14" s="67">
        <v>24.46</v>
      </c>
      <c r="H14" s="68"/>
      <c r="I14" s="2"/>
      <c r="J14" s="6"/>
      <c r="L14" s="3"/>
      <c r="N14" s="7"/>
    </row>
    <row r="15" spans="1:14" ht="14.45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4.45" x14ac:dyDescent="0.3">
      <c r="A16" s="1"/>
      <c r="B16" s="9" t="s">
        <v>26</v>
      </c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4.45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L17" s="3"/>
      <c r="N17" s="10"/>
    </row>
    <row r="18" spans="1:14" ht="17.25" x14ac:dyDescent="0.25">
      <c r="A18" s="1"/>
      <c r="B18" s="53" t="s">
        <v>14</v>
      </c>
      <c r="C18" s="53"/>
      <c r="D18" s="53"/>
      <c r="E18" s="53"/>
      <c r="F18" s="53"/>
      <c r="G18" s="53"/>
      <c r="H18" s="53"/>
      <c r="I18" s="44"/>
      <c r="J18" s="6"/>
      <c r="N18" s="12"/>
    </row>
    <row r="19" spans="1:14" x14ac:dyDescent="0.25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25">
      <c r="A20" s="1"/>
      <c r="B20" s="66" t="s">
        <v>7</v>
      </c>
      <c r="C20" s="13" t="s">
        <v>15</v>
      </c>
      <c r="D20" s="13" t="s">
        <v>16</v>
      </c>
      <c r="E20" s="13" t="s">
        <v>17</v>
      </c>
      <c r="F20" s="13" t="s">
        <v>18</v>
      </c>
      <c r="G20" s="13" t="s">
        <v>19</v>
      </c>
      <c r="I20" s="14"/>
      <c r="J20" s="2"/>
      <c r="L20" s="15"/>
      <c r="M20" s="16"/>
      <c r="N20" s="7"/>
    </row>
    <row r="21" spans="1:14" x14ac:dyDescent="0.25">
      <c r="A21" s="1"/>
      <c r="B21" s="66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ht="14.45" x14ac:dyDescent="0.3">
      <c r="A22" s="19"/>
      <c r="B22" s="20">
        <f>B14</f>
        <v>45286</v>
      </c>
      <c r="C22" s="21">
        <v>2234</v>
      </c>
      <c r="D22" s="21">
        <v>8498.5</v>
      </c>
      <c r="E22" s="21">
        <v>16355</v>
      </c>
      <c r="F22" s="21">
        <v>25015</v>
      </c>
      <c r="G22" s="21">
        <v>415</v>
      </c>
      <c r="H22" s="22"/>
      <c r="I22" s="2"/>
      <c r="J22" s="23"/>
    </row>
    <row r="23" spans="1:14" ht="14.45" x14ac:dyDescent="0.3">
      <c r="A23" s="19"/>
      <c r="B23" s="9" t="s">
        <v>21</v>
      </c>
      <c r="C23" s="14"/>
      <c r="D23" s="14"/>
      <c r="E23" s="14"/>
      <c r="F23" s="14"/>
      <c r="G23" s="14"/>
      <c r="H23" s="2"/>
      <c r="I23" s="2"/>
      <c r="J23" s="23"/>
    </row>
    <row r="24" spans="1:14" ht="14.45" x14ac:dyDescent="0.3">
      <c r="A24" s="19"/>
      <c r="B24" s="51" t="s">
        <v>22</v>
      </c>
      <c r="C24" s="51"/>
      <c r="D24" s="51"/>
      <c r="E24" s="51"/>
      <c r="F24" s="51"/>
      <c r="G24" s="51"/>
      <c r="H24" s="51"/>
      <c r="I24" s="2"/>
      <c r="J24" s="23"/>
    </row>
    <row r="25" spans="1:14" x14ac:dyDescent="0.25">
      <c r="A25" s="19"/>
      <c r="B25" s="9" t="s">
        <v>27</v>
      </c>
      <c r="C25" s="43"/>
      <c r="D25" s="43"/>
      <c r="E25" s="43"/>
      <c r="F25" s="43"/>
      <c r="G25" s="43"/>
      <c r="H25" s="43"/>
      <c r="I25" s="2"/>
      <c r="J25" s="23"/>
    </row>
    <row r="26" spans="1:14" x14ac:dyDescent="0.25">
      <c r="A26" s="1"/>
      <c r="B26" s="1"/>
      <c r="C26" s="1"/>
      <c r="D26" s="24"/>
      <c r="E26" s="1"/>
      <c r="F26" s="1"/>
      <c r="G26" s="1"/>
      <c r="H26" s="1"/>
      <c r="I26" s="1"/>
      <c r="J26" s="1"/>
    </row>
    <row r="27" spans="1:14" x14ac:dyDescent="0.25">
      <c r="B27" s="2" t="s">
        <v>23</v>
      </c>
    </row>
    <row r="29" spans="1:14" x14ac:dyDescent="0.25">
      <c r="B29" s="25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workbookViewId="0">
      <selection activeCell="G26" sqref="G2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45287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ht="15" customHeight="1" x14ac:dyDescent="0.3">
      <c r="A14" s="1"/>
      <c r="B14" s="8">
        <f>J7</f>
        <v>45287</v>
      </c>
      <c r="C14" s="64">
        <v>2061.6999999999998</v>
      </c>
      <c r="D14" s="65"/>
      <c r="E14" s="64">
        <v>2069.4</v>
      </c>
      <c r="F14" s="65"/>
      <c r="G14" s="69">
        <v>24.04</v>
      </c>
      <c r="H14" s="70"/>
      <c r="I14" s="2"/>
      <c r="J14" s="6"/>
      <c r="L14" s="3"/>
      <c r="N14" s="7"/>
    </row>
    <row r="15" spans="1:14" ht="14.45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4.45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L17" s="3"/>
      <c r="N17" s="10"/>
    </row>
    <row r="18" spans="1:14" ht="17.25" x14ac:dyDescent="0.25">
      <c r="A18" s="1"/>
      <c r="B18" s="53" t="s">
        <v>14</v>
      </c>
      <c r="C18" s="53"/>
      <c r="D18" s="53"/>
      <c r="E18" s="53"/>
      <c r="F18" s="53"/>
      <c r="G18" s="53"/>
      <c r="H18" s="53"/>
      <c r="I18" s="46"/>
      <c r="J18" s="6"/>
      <c r="N18" s="12"/>
    </row>
    <row r="19" spans="1:14" x14ac:dyDescent="0.25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25">
      <c r="A20" s="1"/>
      <c r="B20" s="66" t="s">
        <v>7</v>
      </c>
      <c r="C20" s="13" t="s">
        <v>15</v>
      </c>
      <c r="D20" s="13" t="s">
        <v>16</v>
      </c>
      <c r="E20" s="13" t="s">
        <v>17</v>
      </c>
      <c r="F20" s="13" t="s">
        <v>18</v>
      </c>
      <c r="G20" s="13" t="s">
        <v>19</v>
      </c>
      <c r="I20" s="14"/>
      <c r="J20" s="2"/>
      <c r="L20" s="15"/>
      <c r="M20" s="16"/>
      <c r="N20" s="7"/>
    </row>
    <row r="21" spans="1:14" x14ac:dyDescent="0.25">
      <c r="A21" s="1"/>
      <c r="B21" s="66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ht="14.45" x14ac:dyDescent="0.3">
      <c r="A22" s="19"/>
      <c r="B22" s="20">
        <f>B14</f>
        <v>45287</v>
      </c>
      <c r="C22" s="21">
        <v>2293</v>
      </c>
      <c r="D22" s="21">
        <v>8511</v>
      </c>
      <c r="E22" s="21">
        <v>16345</v>
      </c>
      <c r="F22" s="21">
        <v>25070</v>
      </c>
      <c r="G22" s="21">
        <v>415</v>
      </c>
      <c r="H22" s="22"/>
      <c r="I22" s="2"/>
      <c r="J22" s="23"/>
    </row>
    <row r="23" spans="1:14" ht="14.45" x14ac:dyDescent="0.3">
      <c r="A23" s="19"/>
      <c r="B23" s="9" t="s">
        <v>21</v>
      </c>
      <c r="C23" s="14"/>
      <c r="D23" s="14"/>
      <c r="E23" s="14"/>
      <c r="F23" s="14"/>
      <c r="G23" s="14"/>
      <c r="H23" s="2"/>
      <c r="I23" s="2"/>
      <c r="J23" s="23"/>
    </row>
    <row r="24" spans="1:14" x14ac:dyDescent="0.25">
      <c r="A24" s="19"/>
      <c r="B24" s="51" t="s">
        <v>22</v>
      </c>
      <c r="C24" s="51"/>
      <c r="D24" s="51"/>
      <c r="E24" s="51"/>
      <c r="F24" s="51"/>
      <c r="G24" s="51"/>
      <c r="H24" s="51"/>
      <c r="I24" s="2"/>
      <c r="J24" s="23"/>
    </row>
    <row r="25" spans="1:14" x14ac:dyDescent="0.25">
      <c r="A25" s="19"/>
      <c r="B25" s="9"/>
      <c r="C25" s="45"/>
      <c r="D25" s="45"/>
      <c r="E25" s="45"/>
      <c r="F25" s="45"/>
      <c r="G25" s="45"/>
      <c r="H25" s="45"/>
      <c r="I25" s="2"/>
      <c r="J25" s="23"/>
    </row>
    <row r="26" spans="1:14" x14ac:dyDescent="0.25">
      <c r="A26" s="1"/>
      <c r="B26" s="1"/>
      <c r="C26" s="1"/>
      <c r="D26" s="24"/>
      <c r="E26" s="1"/>
      <c r="F26" s="1"/>
      <c r="G26" s="1"/>
      <c r="H26" s="1"/>
      <c r="I26" s="1"/>
      <c r="J26" s="1"/>
    </row>
    <row r="27" spans="1:14" x14ac:dyDescent="0.25">
      <c r="B27" s="2" t="s">
        <v>23</v>
      </c>
    </row>
    <row r="29" spans="1:14" x14ac:dyDescent="0.25">
      <c r="B29" s="25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8" workbookViewId="0">
      <selection activeCell="F26" sqref="F2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45264</v>
      </c>
      <c r="C14" s="64">
        <v>2066.9499999999998</v>
      </c>
      <c r="D14" s="65"/>
      <c r="E14" s="64">
        <v>2049.0500000000002</v>
      </c>
      <c r="F14" s="65"/>
      <c r="G14" s="67">
        <v>25.16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6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45264</v>
      </c>
      <c r="C21" s="21">
        <v>2148</v>
      </c>
      <c r="D21" s="21">
        <v>8415</v>
      </c>
      <c r="E21" s="21">
        <v>16325</v>
      </c>
      <c r="F21" s="21">
        <v>23575</v>
      </c>
      <c r="G21" s="21">
        <v>424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E14" sqref="E14:F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45288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ht="15" customHeight="1" x14ac:dyDescent="0.3">
      <c r="A14" s="1"/>
      <c r="B14" s="8">
        <f>J7</f>
        <v>45288</v>
      </c>
      <c r="C14" s="64">
        <v>2077.8000000000002</v>
      </c>
      <c r="D14" s="65"/>
      <c r="E14" s="64">
        <v>2078.4</v>
      </c>
      <c r="F14" s="65"/>
      <c r="G14" s="67">
        <v>24.25</v>
      </c>
      <c r="H14" s="68"/>
      <c r="I14" s="2"/>
      <c r="J14" s="6"/>
      <c r="L14" s="3"/>
      <c r="N14" s="7"/>
    </row>
    <row r="15" spans="1:14" ht="14.45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4.45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L17" s="3"/>
      <c r="N17" s="10"/>
    </row>
    <row r="18" spans="1:14" ht="17.25" x14ac:dyDescent="0.25">
      <c r="A18" s="1"/>
      <c r="B18" s="53" t="s">
        <v>14</v>
      </c>
      <c r="C18" s="53"/>
      <c r="D18" s="53"/>
      <c r="E18" s="53"/>
      <c r="F18" s="53"/>
      <c r="G18" s="53"/>
      <c r="H18" s="53"/>
      <c r="I18" s="48"/>
      <c r="J18" s="6"/>
      <c r="N18" s="12"/>
    </row>
    <row r="19" spans="1:14" x14ac:dyDescent="0.25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25">
      <c r="A20" s="1"/>
      <c r="B20" s="66" t="s">
        <v>7</v>
      </c>
      <c r="C20" s="13" t="s">
        <v>15</v>
      </c>
      <c r="D20" s="13" t="s">
        <v>16</v>
      </c>
      <c r="E20" s="13" t="s">
        <v>17</v>
      </c>
      <c r="F20" s="13" t="s">
        <v>18</v>
      </c>
      <c r="G20" s="13" t="s">
        <v>19</v>
      </c>
      <c r="I20" s="14"/>
      <c r="J20" s="2"/>
      <c r="L20" s="15"/>
      <c r="M20" s="16"/>
      <c r="N20" s="7"/>
    </row>
    <row r="21" spans="1:14" x14ac:dyDescent="0.25">
      <c r="A21" s="1"/>
      <c r="B21" s="66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ht="14.45" x14ac:dyDescent="0.3">
      <c r="A22" s="19"/>
      <c r="B22" s="20">
        <f>B14</f>
        <v>45288</v>
      </c>
      <c r="C22" s="21">
        <v>2313</v>
      </c>
      <c r="D22" s="21">
        <v>8528</v>
      </c>
      <c r="E22" s="21">
        <v>16400</v>
      </c>
      <c r="F22" s="21">
        <v>25340</v>
      </c>
      <c r="G22" s="21">
        <v>409.63</v>
      </c>
      <c r="H22" s="22"/>
      <c r="I22" s="2"/>
      <c r="J22" s="23"/>
    </row>
    <row r="23" spans="1:14" ht="14.45" x14ac:dyDescent="0.3">
      <c r="A23" s="19"/>
      <c r="B23" s="9" t="s">
        <v>21</v>
      </c>
      <c r="C23" s="14"/>
      <c r="D23" s="14"/>
      <c r="E23" s="14"/>
      <c r="F23" s="14"/>
      <c r="G23" s="14"/>
      <c r="H23" s="2"/>
      <c r="I23" s="2"/>
      <c r="J23" s="23"/>
    </row>
    <row r="24" spans="1:14" x14ac:dyDescent="0.25">
      <c r="A24" s="19"/>
      <c r="B24" s="51" t="s">
        <v>22</v>
      </c>
      <c r="C24" s="51"/>
      <c r="D24" s="51"/>
      <c r="E24" s="51"/>
      <c r="F24" s="51"/>
      <c r="G24" s="51"/>
      <c r="H24" s="51"/>
      <c r="I24" s="2"/>
      <c r="J24" s="23"/>
    </row>
    <row r="25" spans="1:14" x14ac:dyDescent="0.25">
      <c r="A25" s="19"/>
      <c r="B25" s="9"/>
      <c r="C25" s="47"/>
      <c r="D25" s="47"/>
      <c r="E25" s="47"/>
      <c r="F25" s="47"/>
      <c r="G25" s="47"/>
      <c r="H25" s="47"/>
      <c r="I25" s="2"/>
      <c r="J25" s="23"/>
    </row>
    <row r="26" spans="1:14" x14ac:dyDescent="0.25">
      <c r="A26" s="1"/>
      <c r="B26" s="1"/>
      <c r="C26" s="1"/>
      <c r="D26" s="24"/>
      <c r="E26" s="1"/>
      <c r="F26" s="1"/>
      <c r="G26" s="1"/>
      <c r="H26" s="1"/>
      <c r="I26" s="1"/>
      <c r="J26" s="1"/>
    </row>
    <row r="27" spans="1:14" x14ac:dyDescent="0.25">
      <c r="B27" s="2" t="s">
        <v>23</v>
      </c>
    </row>
    <row r="29" spans="1:14" x14ac:dyDescent="0.25">
      <c r="B29" s="25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topLeftCell="A3" zoomScale="90" zoomScaleNormal="90" workbookViewId="0">
      <selection activeCell="B16" sqref="B16:H1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45289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ht="15" customHeight="1" x14ac:dyDescent="0.3">
      <c r="A14" s="1"/>
      <c r="B14" s="8">
        <f>J7</f>
        <v>45289</v>
      </c>
      <c r="C14" s="64">
        <v>2062.4</v>
      </c>
      <c r="D14" s="65"/>
      <c r="E14" s="64">
        <v>2078.4</v>
      </c>
      <c r="F14" s="65"/>
      <c r="G14" s="67">
        <v>23.79</v>
      </c>
      <c r="H14" s="68"/>
      <c r="I14" s="2"/>
      <c r="J14" s="6"/>
      <c r="L14" s="3"/>
      <c r="N14" s="7"/>
    </row>
    <row r="15" spans="1:14" ht="14.45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51" t="s">
        <v>28</v>
      </c>
      <c r="C16" s="51"/>
      <c r="D16" s="51"/>
      <c r="E16" s="51"/>
      <c r="F16" s="51"/>
      <c r="G16" s="51"/>
      <c r="H16" s="51"/>
      <c r="I16" s="2"/>
      <c r="J16" s="6"/>
      <c r="L16" s="3"/>
      <c r="N16" s="10"/>
    </row>
    <row r="17" spans="1:14" ht="14.45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L17" s="3"/>
      <c r="N17" s="10"/>
    </row>
    <row r="18" spans="1:14" ht="17.25" x14ac:dyDescent="0.25">
      <c r="A18" s="1"/>
      <c r="B18" s="53" t="s">
        <v>14</v>
      </c>
      <c r="C18" s="53"/>
      <c r="D18" s="53"/>
      <c r="E18" s="53"/>
      <c r="F18" s="53"/>
      <c r="G18" s="53"/>
      <c r="H18" s="53"/>
      <c r="I18" s="50"/>
      <c r="J18" s="6"/>
      <c r="N18" s="12"/>
    </row>
    <row r="19" spans="1:14" x14ac:dyDescent="0.25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25">
      <c r="A20" s="1"/>
      <c r="B20" s="66" t="s">
        <v>7</v>
      </c>
      <c r="C20" s="13" t="s">
        <v>15</v>
      </c>
      <c r="D20" s="13" t="s">
        <v>16</v>
      </c>
      <c r="E20" s="13" t="s">
        <v>17</v>
      </c>
      <c r="F20" s="13" t="s">
        <v>18</v>
      </c>
      <c r="G20" s="13" t="s">
        <v>19</v>
      </c>
      <c r="I20" s="14"/>
      <c r="J20" s="2"/>
      <c r="L20" s="15"/>
      <c r="M20" s="16"/>
      <c r="N20" s="7"/>
    </row>
    <row r="21" spans="1:14" x14ac:dyDescent="0.25">
      <c r="A21" s="1"/>
      <c r="B21" s="66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ht="14.45" x14ac:dyDescent="0.3">
      <c r="A22" s="19"/>
      <c r="B22" s="20">
        <f>B14</f>
        <v>45289</v>
      </c>
      <c r="C22" s="21">
        <v>2334.5</v>
      </c>
      <c r="D22" s="21">
        <v>8475</v>
      </c>
      <c r="E22" s="21">
        <v>16250</v>
      </c>
      <c r="F22" s="21">
        <v>25125</v>
      </c>
      <c r="G22" s="21">
        <v>406</v>
      </c>
      <c r="H22" s="22"/>
      <c r="I22" s="2"/>
      <c r="J22" s="23"/>
    </row>
    <row r="23" spans="1:14" ht="14.45" x14ac:dyDescent="0.3">
      <c r="A23" s="19"/>
      <c r="B23" s="9" t="s">
        <v>21</v>
      </c>
      <c r="C23" s="14"/>
      <c r="D23" s="14"/>
      <c r="E23" s="14"/>
      <c r="F23" s="14"/>
      <c r="G23" s="14"/>
      <c r="H23" s="2"/>
      <c r="I23" s="2"/>
      <c r="J23" s="23"/>
    </row>
    <row r="24" spans="1:14" x14ac:dyDescent="0.25">
      <c r="A24" s="19"/>
      <c r="B24" s="51" t="s">
        <v>22</v>
      </c>
      <c r="C24" s="51"/>
      <c r="D24" s="51"/>
      <c r="E24" s="51"/>
      <c r="F24" s="51"/>
      <c r="G24" s="51"/>
      <c r="H24" s="51"/>
      <c r="I24" s="2"/>
      <c r="J24" s="23"/>
    </row>
    <row r="25" spans="1:14" x14ac:dyDescent="0.25">
      <c r="A25" s="19"/>
      <c r="B25" s="9"/>
      <c r="C25" s="49"/>
      <c r="D25" s="49"/>
      <c r="E25" s="49"/>
      <c r="F25" s="49"/>
      <c r="G25" s="49"/>
      <c r="H25" s="49"/>
      <c r="I25" s="2"/>
      <c r="J25" s="23"/>
    </row>
    <row r="26" spans="1:14" x14ac:dyDescent="0.25">
      <c r="A26" s="1"/>
      <c r="B26" s="1"/>
      <c r="C26" s="1"/>
      <c r="D26" s="24"/>
      <c r="E26" s="1"/>
      <c r="F26" s="1"/>
      <c r="G26" s="1"/>
      <c r="H26" s="1"/>
      <c r="I26" s="1"/>
      <c r="J26" s="1"/>
    </row>
    <row r="27" spans="1:14" x14ac:dyDescent="0.25">
      <c r="B27" s="2" t="s">
        <v>23</v>
      </c>
    </row>
    <row r="29" spans="1:14" x14ac:dyDescent="0.25">
      <c r="B29" s="25"/>
    </row>
  </sheetData>
  <mergeCells count="15">
    <mergeCell ref="B24:H24"/>
    <mergeCell ref="B16:H16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21" sqref="G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45233</v>
      </c>
      <c r="C14" s="64">
        <v>1988.5</v>
      </c>
      <c r="D14" s="65"/>
      <c r="E14" s="64">
        <v>1994.45</v>
      </c>
      <c r="F14" s="65"/>
      <c r="G14" s="64">
        <v>22.64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45233</v>
      </c>
      <c r="C21" s="21">
        <v>2219</v>
      </c>
      <c r="D21" s="21">
        <v>8070</v>
      </c>
      <c r="E21" s="21">
        <v>17805</v>
      </c>
      <c r="F21" s="21">
        <v>24125</v>
      </c>
      <c r="G21" s="21">
        <v>391.5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7" workbookViewId="0">
      <selection activeCell="H21" sqref="H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45236</v>
      </c>
      <c r="C14" s="64">
        <v>1987.1</v>
      </c>
      <c r="D14" s="65"/>
      <c r="E14" s="64">
        <v>1984.6</v>
      </c>
      <c r="F14" s="65"/>
      <c r="G14" s="64">
        <v>23.21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45236</v>
      </c>
      <c r="C21" s="21">
        <v>2253.5</v>
      </c>
      <c r="D21" s="21">
        <v>8136</v>
      </c>
      <c r="E21" s="21">
        <v>17860</v>
      </c>
      <c r="F21" s="21">
        <v>24250</v>
      </c>
      <c r="G21" s="21">
        <v>392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8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45237</v>
      </c>
      <c r="C14" s="64">
        <v>1967.8</v>
      </c>
      <c r="D14" s="65"/>
      <c r="E14" s="64">
        <v>1960.7</v>
      </c>
      <c r="F14" s="65"/>
      <c r="G14" s="64">
        <v>22.53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45237</v>
      </c>
      <c r="C21" s="21">
        <v>2240.5</v>
      </c>
      <c r="D21" s="21">
        <v>8067</v>
      </c>
      <c r="E21" s="21">
        <v>17580</v>
      </c>
      <c r="F21" s="21">
        <v>24250</v>
      </c>
      <c r="G21" s="21">
        <v>396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45238</v>
      </c>
      <c r="C14" s="64">
        <v>1960.1</v>
      </c>
      <c r="D14" s="65"/>
      <c r="E14" s="64">
        <v>1959.35</v>
      </c>
      <c r="F14" s="65"/>
      <c r="G14" s="64">
        <v>22.44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45238</v>
      </c>
      <c r="C21" s="21">
        <v>2258</v>
      </c>
      <c r="D21" s="21">
        <v>8087</v>
      </c>
      <c r="E21" s="21">
        <v>17825</v>
      </c>
      <c r="F21" s="21">
        <v>24545</v>
      </c>
      <c r="G21" s="21">
        <v>399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45239</v>
      </c>
      <c r="C14" s="64">
        <v>1946.75</v>
      </c>
      <c r="D14" s="65"/>
      <c r="E14" s="64">
        <v>1957.45</v>
      </c>
      <c r="F14" s="65"/>
      <c r="G14" s="64">
        <v>22.55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45239</v>
      </c>
      <c r="C21" s="21">
        <v>2227</v>
      </c>
      <c r="D21" s="21">
        <v>8030</v>
      </c>
      <c r="E21" s="21">
        <v>17625</v>
      </c>
      <c r="F21" s="21">
        <v>24595</v>
      </c>
      <c r="G21" s="21">
        <v>397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45240</v>
      </c>
      <c r="C14" s="64">
        <v>1953.45</v>
      </c>
      <c r="D14" s="65"/>
      <c r="E14" s="64">
        <v>1941.65</v>
      </c>
      <c r="F14" s="65"/>
      <c r="G14" s="64">
        <v>22.49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45240</v>
      </c>
      <c r="C21" s="21">
        <v>2205</v>
      </c>
      <c r="D21" s="21">
        <v>8005.5</v>
      </c>
      <c r="E21" s="21">
        <v>17165</v>
      </c>
      <c r="F21" s="21">
        <v>24250</v>
      </c>
      <c r="G21" s="21">
        <v>402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45243</v>
      </c>
      <c r="C14" s="64">
        <v>1937.45</v>
      </c>
      <c r="D14" s="65"/>
      <c r="E14" s="64">
        <v>1931.15</v>
      </c>
      <c r="F14" s="65"/>
      <c r="G14" s="64">
        <v>22.07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45243</v>
      </c>
      <c r="C21" s="21">
        <v>2220</v>
      </c>
      <c r="D21" s="21">
        <v>8014</v>
      </c>
      <c r="E21" s="21">
        <v>16990</v>
      </c>
      <c r="F21" s="21">
        <v>24700</v>
      </c>
      <c r="G21" s="21">
        <v>405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45244</v>
      </c>
      <c r="C14" s="64">
        <v>1946.55</v>
      </c>
      <c r="D14" s="65"/>
      <c r="E14" s="64">
        <v>1969.05</v>
      </c>
      <c r="F14" s="65"/>
      <c r="G14" s="64">
        <v>22.35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45244</v>
      </c>
      <c r="C21" s="21">
        <v>2193.5</v>
      </c>
      <c r="D21" s="21">
        <v>8080</v>
      </c>
      <c r="E21" s="21">
        <v>16990</v>
      </c>
      <c r="F21" s="21">
        <v>24550</v>
      </c>
      <c r="G21" s="21">
        <v>410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5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45265</v>
      </c>
      <c r="C14" s="64">
        <v>2023.45</v>
      </c>
      <c r="D14" s="65"/>
      <c r="E14" s="64">
        <v>2023.35</v>
      </c>
      <c r="F14" s="65"/>
      <c r="G14" s="67">
        <v>24.27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2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45265</v>
      </c>
      <c r="C21" s="21">
        <v>2121</v>
      </c>
      <c r="D21" s="21">
        <v>8258</v>
      </c>
      <c r="E21" s="21">
        <v>16055</v>
      </c>
      <c r="F21" s="21">
        <v>23700</v>
      </c>
      <c r="G21" s="21">
        <v>425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45245</v>
      </c>
      <c r="C14" s="64">
        <v>1973.4</v>
      </c>
      <c r="D14" s="65"/>
      <c r="E14" s="64">
        <v>1958.2</v>
      </c>
      <c r="F14" s="65"/>
      <c r="G14" s="64">
        <v>23.41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45245</v>
      </c>
      <c r="C21" s="21">
        <v>2204</v>
      </c>
      <c r="D21" s="21">
        <v>8168.5</v>
      </c>
      <c r="E21" s="21">
        <v>17145</v>
      </c>
      <c r="F21" s="21">
        <v>25050</v>
      </c>
      <c r="G21" s="21">
        <v>408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45246</v>
      </c>
      <c r="C14" s="64">
        <v>1966.5</v>
      </c>
      <c r="D14" s="65"/>
      <c r="E14" s="64">
        <v>1980.1</v>
      </c>
      <c r="F14" s="65"/>
      <c r="G14" s="64">
        <v>23.67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45246</v>
      </c>
      <c r="C21" s="21">
        <v>2182</v>
      </c>
      <c r="D21" s="21">
        <v>8165</v>
      </c>
      <c r="E21" s="21">
        <v>16950</v>
      </c>
      <c r="F21" s="21">
        <v>24975</v>
      </c>
      <c r="G21" s="21">
        <v>404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45247</v>
      </c>
      <c r="C14" s="64">
        <v>1992.15</v>
      </c>
      <c r="D14" s="65"/>
      <c r="E14" s="64">
        <v>1981.05</v>
      </c>
      <c r="F14" s="65"/>
      <c r="G14" s="64">
        <v>23.99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45247</v>
      </c>
      <c r="C21" s="21">
        <v>2164.5</v>
      </c>
      <c r="D21" s="21">
        <v>8140</v>
      </c>
      <c r="E21" s="21">
        <v>16760</v>
      </c>
      <c r="F21" s="21">
        <v>24995</v>
      </c>
      <c r="G21" s="21">
        <v>397.5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45250</v>
      </c>
      <c r="C14" s="64">
        <v>1976.05</v>
      </c>
      <c r="D14" s="65"/>
      <c r="E14" s="64">
        <v>1968.7</v>
      </c>
      <c r="F14" s="65"/>
      <c r="G14" s="64">
        <v>23.38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45250</v>
      </c>
      <c r="C21" s="21">
        <v>2191</v>
      </c>
      <c r="D21" s="21">
        <v>8246</v>
      </c>
      <c r="E21" s="21">
        <v>16630</v>
      </c>
      <c r="F21" s="21">
        <v>24695</v>
      </c>
      <c r="G21" s="21">
        <v>399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45251</v>
      </c>
      <c r="C14" s="64">
        <v>1988.55</v>
      </c>
      <c r="D14" s="65"/>
      <c r="E14" s="64">
        <v>2006.6</v>
      </c>
      <c r="F14" s="65"/>
      <c r="G14" s="64">
        <v>23.53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45251</v>
      </c>
      <c r="C21" s="21">
        <v>2201</v>
      </c>
      <c r="D21" s="21">
        <v>8323</v>
      </c>
      <c r="E21" s="21">
        <v>16555</v>
      </c>
      <c r="F21" s="21">
        <v>24740</v>
      </c>
      <c r="G21" s="21">
        <v>395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45252</v>
      </c>
      <c r="C14" s="64">
        <v>1999.9</v>
      </c>
      <c r="D14" s="65"/>
      <c r="E14" s="64">
        <v>1997.55</v>
      </c>
      <c r="F14" s="65"/>
      <c r="G14" s="64">
        <v>23.83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7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45252</v>
      </c>
      <c r="C21" s="21">
        <v>2194</v>
      </c>
      <c r="D21" s="21">
        <v>8295.5</v>
      </c>
      <c r="E21" s="21">
        <v>16425</v>
      </c>
      <c r="F21" s="21">
        <v>24525</v>
      </c>
      <c r="G21" s="21">
        <v>398.5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10" workbookViewId="0">
      <selection activeCell="G15" sqref="G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45253</v>
      </c>
      <c r="C14" s="64">
        <v>1992.6</v>
      </c>
      <c r="D14" s="65"/>
      <c r="E14" s="64">
        <v>1992.85</v>
      </c>
      <c r="F14" s="65"/>
      <c r="G14" s="64">
        <v>23.65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8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45253</v>
      </c>
      <c r="C21" s="21">
        <v>2182</v>
      </c>
      <c r="D21" s="21">
        <v>8307</v>
      </c>
      <c r="E21" s="21">
        <v>16275</v>
      </c>
      <c r="F21" s="21">
        <v>24150</v>
      </c>
      <c r="G21" s="21">
        <v>412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15" sqref="G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45254</v>
      </c>
      <c r="C14" s="64">
        <v>1995.2</v>
      </c>
      <c r="D14" s="65"/>
      <c r="E14" s="64">
        <v>2013.7</v>
      </c>
      <c r="F14" s="65"/>
      <c r="G14" s="64">
        <v>23.7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8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45254</v>
      </c>
      <c r="C21" s="21">
        <v>2178.5</v>
      </c>
      <c r="D21" s="21">
        <v>8295</v>
      </c>
      <c r="E21" s="21">
        <v>15930</v>
      </c>
      <c r="F21" s="21">
        <v>24000</v>
      </c>
      <c r="G21" s="21">
        <v>403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45257</v>
      </c>
      <c r="C14" s="64">
        <v>2011.7</v>
      </c>
      <c r="D14" s="65"/>
      <c r="E14" s="64">
        <v>2013.7</v>
      </c>
      <c r="F14" s="65"/>
      <c r="G14" s="64">
        <v>24.75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8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45257</v>
      </c>
      <c r="C21" s="21">
        <v>2176</v>
      </c>
      <c r="D21" s="21">
        <v>8280</v>
      </c>
      <c r="E21" s="21">
        <v>15865</v>
      </c>
      <c r="F21" s="21">
        <v>23450</v>
      </c>
      <c r="G21" s="21">
        <v>396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3" workbookViewId="0">
      <selection activeCell="E16" sqref="C15:E16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45258</v>
      </c>
      <c r="C14" s="64">
        <v>2014</v>
      </c>
      <c r="D14" s="65"/>
      <c r="E14" s="64">
        <v>2025.65</v>
      </c>
      <c r="F14" s="65"/>
      <c r="G14" s="64">
        <v>24.65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29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45258</v>
      </c>
      <c r="C21" s="21">
        <v>2164</v>
      </c>
      <c r="D21" s="21">
        <v>8277</v>
      </c>
      <c r="E21" s="21">
        <v>16450</v>
      </c>
      <c r="F21" s="21">
        <v>22950</v>
      </c>
      <c r="G21" s="21">
        <v>397.5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1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45266</v>
      </c>
      <c r="C14" s="64">
        <v>2021.4</v>
      </c>
      <c r="D14" s="65"/>
      <c r="E14" s="64">
        <v>2026.4</v>
      </c>
      <c r="F14" s="65"/>
      <c r="G14" s="67">
        <v>24.09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3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45266</v>
      </c>
      <c r="C21" s="21">
        <v>2117</v>
      </c>
      <c r="D21" s="21">
        <v>8296</v>
      </c>
      <c r="E21" s="21">
        <v>16245</v>
      </c>
      <c r="F21" s="21">
        <v>24400</v>
      </c>
      <c r="G21" s="21">
        <v>430.5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6" workbookViewId="0">
      <selection activeCell="C14" sqref="C14:D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45259</v>
      </c>
      <c r="C14" s="64">
        <v>2037.6</v>
      </c>
      <c r="D14" s="65"/>
      <c r="E14" s="64">
        <v>2046.95</v>
      </c>
      <c r="F14" s="65"/>
      <c r="G14" s="64">
        <v>24.96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0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45259</v>
      </c>
      <c r="C21" s="21">
        <v>2177.5</v>
      </c>
      <c r="D21" s="21">
        <v>8383.5</v>
      </c>
      <c r="E21" s="21">
        <v>16655</v>
      </c>
      <c r="F21" s="21">
        <v>23100</v>
      </c>
      <c r="G21" s="21">
        <v>400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ht="14.45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1" workbookViewId="0">
      <selection activeCell="F21" sqref="F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45260</v>
      </c>
      <c r="C14" s="64">
        <v>2037.85</v>
      </c>
      <c r="D14" s="65"/>
      <c r="E14" s="64">
        <v>2035.45</v>
      </c>
      <c r="F14" s="65"/>
      <c r="G14" s="64">
        <v>25.02</v>
      </c>
      <c r="H14" s="65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1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45260</v>
      </c>
      <c r="C21" s="21">
        <v>2157</v>
      </c>
      <c r="D21" s="21">
        <v>8331</v>
      </c>
      <c r="E21" s="21">
        <v>16330</v>
      </c>
      <c r="F21" s="21">
        <v>22900</v>
      </c>
      <c r="G21" s="21">
        <v>410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4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45267</v>
      </c>
      <c r="C14" s="64">
        <v>2033.3</v>
      </c>
      <c r="D14" s="65"/>
      <c r="E14" s="64">
        <v>2026.9</v>
      </c>
      <c r="F14" s="65"/>
      <c r="G14" s="67">
        <v>23.91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3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45267</v>
      </c>
      <c r="C21" s="21">
        <v>2098.5</v>
      </c>
      <c r="D21" s="21">
        <v>8220</v>
      </c>
      <c r="E21" s="21">
        <v>15975</v>
      </c>
      <c r="F21" s="21">
        <v>24390</v>
      </c>
      <c r="G21" s="21">
        <v>433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4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45268</v>
      </c>
      <c r="C14" s="64">
        <v>2030</v>
      </c>
      <c r="D14" s="65"/>
      <c r="E14" s="64">
        <v>2008.1</v>
      </c>
      <c r="F14" s="65"/>
      <c r="G14" s="67">
        <v>23.79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4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45268</v>
      </c>
      <c r="C21" s="21">
        <v>2110</v>
      </c>
      <c r="D21" s="21">
        <v>8347</v>
      </c>
      <c r="E21" s="21">
        <v>16600</v>
      </c>
      <c r="F21" s="21">
        <v>24500</v>
      </c>
      <c r="G21" s="21">
        <v>431.5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A4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45271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45271</v>
      </c>
      <c r="C14" s="64">
        <v>1991.95</v>
      </c>
      <c r="D14" s="65"/>
      <c r="E14" s="64">
        <v>1986.65</v>
      </c>
      <c r="F14" s="65"/>
      <c r="G14" s="67">
        <v>22.92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4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45271</v>
      </c>
      <c r="C21" s="21">
        <v>2082</v>
      </c>
      <c r="D21" s="21">
        <v>8275</v>
      </c>
      <c r="E21" s="21">
        <v>16295</v>
      </c>
      <c r="F21" s="21">
        <v>24255</v>
      </c>
      <c r="G21" s="21">
        <v>427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ht="14.45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ht="14.45" x14ac:dyDescent="0.3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1" workbookViewId="0">
      <selection activeCell="I21" sqref="I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45272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45272</v>
      </c>
      <c r="C14" s="64">
        <v>1986.9</v>
      </c>
      <c r="D14" s="65"/>
      <c r="E14" s="64">
        <v>1980.85</v>
      </c>
      <c r="F14" s="65"/>
      <c r="G14" s="67">
        <v>22.95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5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45272</v>
      </c>
      <c r="C21" s="21">
        <v>2090</v>
      </c>
      <c r="D21" s="21">
        <v>8271</v>
      </c>
      <c r="E21" s="21">
        <v>16255</v>
      </c>
      <c r="F21" s="21">
        <v>24550</v>
      </c>
      <c r="G21" s="21">
        <v>422.5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1" workbookViewId="0">
      <selection activeCell="I17" sqref="I1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52" t="s">
        <v>4</v>
      </c>
      <c r="J5" s="5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45273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53" t="s">
        <v>6</v>
      </c>
      <c r="C10" s="53"/>
      <c r="D10" s="53"/>
      <c r="E10" s="53"/>
      <c r="F10" s="53"/>
      <c r="G10" s="53"/>
      <c r="H10" s="5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54" t="s">
        <v>7</v>
      </c>
      <c r="C12" s="56" t="s">
        <v>8</v>
      </c>
      <c r="D12" s="57"/>
      <c r="E12" s="57"/>
      <c r="F12" s="58"/>
      <c r="G12" s="56" t="s">
        <v>9</v>
      </c>
      <c r="H12" s="58"/>
      <c r="I12" s="2"/>
      <c r="J12" s="2"/>
      <c r="L12" s="3"/>
    </row>
    <row r="13" spans="1:14" x14ac:dyDescent="0.25">
      <c r="A13" s="1"/>
      <c r="B13" s="55"/>
      <c r="C13" s="59" t="s">
        <v>10</v>
      </c>
      <c r="D13" s="60"/>
      <c r="E13" s="61" t="s">
        <v>11</v>
      </c>
      <c r="F13" s="62"/>
      <c r="G13" s="61" t="s">
        <v>12</v>
      </c>
      <c r="H13" s="63"/>
      <c r="I13" s="2"/>
      <c r="J13" s="6"/>
      <c r="L13" s="3"/>
      <c r="N13" s="7"/>
    </row>
    <row r="14" spans="1:14" x14ac:dyDescent="0.25">
      <c r="A14" s="1"/>
      <c r="B14" s="8">
        <f>J7</f>
        <v>45273</v>
      </c>
      <c r="C14" s="64">
        <v>1981.55</v>
      </c>
      <c r="D14" s="65"/>
      <c r="E14" s="64">
        <v>1982.5</v>
      </c>
      <c r="F14" s="65"/>
      <c r="G14" s="67">
        <v>22.72</v>
      </c>
      <c r="H14" s="68"/>
      <c r="I14" s="2"/>
      <c r="J14" s="6"/>
      <c r="L14" s="3"/>
      <c r="N14" s="7"/>
    </row>
    <row r="15" spans="1:14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7.25" x14ac:dyDescent="0.25">
      <c r="A17" s="1"/>
      <c r="B17" s="53" t="s">
        <v>14</v>
      </c>
      <c r="C17" s="53"/>
      <c r="D17" s="53"/>
      <c r="E17" s="53"/>
      <c r="F17" s="53"/>
      <c r="G17" s="53"/>
      <c r="H17" s="53"/>
      <c r="I17" s="36"/>
      <c r="J17" s="6"/>
      <c r="N17" s="12"/>
    </row>
    <row r="18" spans="1:14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25">
      <c r="A19" s="1"/>
      <c r="B19" s="66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25">
      <c r="A20" s="1"/>
      <c r="B20" s="66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ht="14.45" x14ac:dyDescent="0.3">
      <c r="A21" s="19"/>
      <c r="B21" s="20">
        <f>B14</f>
        <v>45273</v>
      </c>
      <c r="C21" s="21">
        <v>2082.5</v>
      </c>
      <c r="D21" s="21">
        <v>8204.5</v>
      </c>
      <c r="E21" s="21">
        <v>16080</v>
      </c>
      <c r="F21" s="21">
        <v>24545</v>
      </c>
      <c r="G21" s="21">
        <v>415</v>
      </c>
      <c r="H21" s="22"/>
      <c r="I21" s="2"/>
      <c r="J21" s="23"/>
    </row>
    <row r="22" spans="1:14" ht="14.45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ht="14.45" x14ac:dyDescent="0.3">
      <c r="A23" s="19"/>
      <c r="B23" s="51" t="s">
        <v>22</v>
      </c>
      <c r="C23" s="51"/>
      <c r="D23" s="51"/>
      <c r="E23" s="51"/>
      <c r="F23" s="51"/>
      <c r="G23" s="51"/>
      <c r="H23" s="51"/>
      <c r="I23" s="2"/>
      <c r="J23" s="23"/>
    </row>
    <row r="24" spans="1:14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25">
      <c r="B25" s="2" t="s">
        <v>23</v>
      </c>
    </row>
    <row r="27" spans="1:14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41</vt:i4>
      </vt:variant>
    </vt:vector>
  </HeadingPairs>
  <TitlesOfParts>
    <vt:vector size="41" baseType="lpstr">
      <vt:lpstr>01-12-2023</vt:lpstr>
      <vt:lpstr>04-12-2023</vt:lpstr>
      <vt:lpstr>05-12-2023</vt:lpstr>
      <vt:lpstr>06-12-2023 </vt:lpstr>
      <vt:lpstr>07-12-2023</vt:lpstr>
      <vt:lpstr>08-12-2023</vt:lpstr>
      <vt:lpstr>11-12-2023</vt:lpstr>
      <vt:lpstr>12-12-2023</vt:lpstr>
      <vt:lpstr>13-12-2023</vt:lpstr>
      <vt:lpstr>14-12-2023</vt:lpstr>
      <vt:lpstr>15-12-2023</vt:lpstr>
      <vt:lpstr>18-12-2023</vt:lpstr>
      <vt:lpstr>19-12-2023</vt:lpstr>
      <vt:lpstr>20-12-2023</vt:lpstr>
      <vt:lpstr>21-12-2023</vt:lpstr>
      <vt:lpstr>22-12-2023</vt:lpstr>
      <vt:lpstr>25-12-2023</vt:lpstr>
      <vt:lpstr>26-12-2023</vt:lpstr>
      <vt:lpstr>27-12-2023</vt:lpstr>
      <vt:lpstr>28-12-2023</vt:lpstr>
      <vt:lpstr>29-12-2023</vt:lpstr>
      <vt:lpstr>03-11-2023</vt:lpstr>
      <vt:lpstr>06-11-2023</vt:lpstr>
      <vt:lpstr>07-11-2023</vt:lpstr>
      <vt:lpstr>08-11-2023</vt:lpstr>
      <vt:lpstr>09-11-2023</vt:lpstr>
      <vt:lpstr>10-11-2023</vt:lpstr>
      <vt:lpstr>13-11-2023</vt:lpstr>
      <vt:lpstr>14-11-2023</vt:lpstr>
      <vt:lpstr>15-11-2023</vt:lpstr>
      <vt:lpstr>16-11-2023</vt:lpstr>
      <vt:lpstr>17-11-2023</vt:lpstr>
      <vt:lpstr>20-11-2023</vt:lpstr>
      <vt:lpstr>21-11-2023</vt:lpstr>
      <vt:lpstr>22-11-2023</vt:lpstr>
      <vt:lpstr>23-11-2023</vt:lpstr>
      <vt:lpstr>24-11-2023</vt:lpstr>
      <vt:lpstr>27-11-2023</vt:lpstr>
      <vt:lpstr>28-11-2023</vt:lpstr>
      <vt:lpstr>29-11-2023</vt:lpstr>
      <vt:lpstr>30-11-2023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Oskarina Rodriguez Buitrago</dc:creator>
  <cp:lastModifiedBy>Antonio Jose</cp:lastModifiedBy>
  <dcterms:created xsi:type="dcterms:W3CDTF">2023-11-02T21:12:13Z</dcterms:created>
  <dcterms:modified xsi:type="dcterms:W3CDTF">2024-01-02T15:45:11Z</dcterms:modified>
</cp:coreProperties>
</file>