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V\Desktop\BCV_Página Web\1 Metales\2022\"/>
    </mc:Choice>
  </mc:AlternateContent>
  <xr:revisionPtr revIDLastSave="0" documentId="13_ncr:1_{7BF0AF06-0FAC-4A22-85EA-B248439B0232}" xr6:coauthVersionLast="47" xr6:coauthVersionMax="47" xr10:uidLastSave="{00000000-0000-0000-0000-000000000000}"/>
  <bookViews>
    <workbookView xWindow="-108" yWindow="-108" windowWidth="23256" windowHeight="12456" tabRatio="836" firstSheet="17" activeTab="20" xr2:uid="{00000000-000D-0000-FFFF-FFFF00000000}"/>
  </bookViews>
  <sheets>
    <sheet name="01-08-2022" sheetId="1" r:id="rId1"/>
    <sheet name="02-08-2022" sheetId="2" r:id="rId2"/>
    <sheet name="03-08-2022" sheetId="23" r:id="rId3"/>
    <sheet name="04-08-2022" sheetId="24" r:id="rId4"/>
    <sheet name="05-08-2022" sheetId="25" r:id="rId5"/>
    <sheet name="08-08-2022" sheetId="26" r:id="rId6"/>
    <sheet name="09-08-2022" sheetId="27" r:id="rId7"/>
    <sheet name="10-08-2022" sheetId="28" r:id="rId8"/>
    <sheet name="11-08-2022" sheetId="29" r:id="rId9"/>
    <sheet name="12-08-2022" sheetId="30" r:id="rId10"/>
    <sheet name="15-08-2022" sheetId="31" r:id="rId11"/>
    <sheet name="16-08-2022" sheetId="32" r:id="rId12"/>
    <sheet name="17-08-2022" sheetId="33" r:id="rId13"/>
    <sheet name="18-08-2022" sheetId="34" r:id="rId14"/>
    <sheet name="19-08-2022" sheetId="36" r:id="rId15"/>
    <sheet name="22-08-2022" sheetId="37" r:id="rId16"/>
    <sheet name="23-08-2022" sheetId="38" r:id="rId17"/>
    <sheet name="24-08-2022" sheetId="39" r:id="rId18"/>
    <sheet name="25-08-2022" sheetId="40" r:id="rId19"/>
    <sheet name="26-08-2022" sheetId="41" r:id="rId20"/>
    <sheet name="29-08-2022" sheetId="47" r:id="rId21"/>
    <sheet name="30-08-2022" sheetId="45" r:id="rId22"/>
    <sheet name="31-08-2022" sheetId="46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47" l="1"/>
  <c r="B22" i="47" s="1"/>
  <c r="B14" i="46"/>
  <c r="B22" i="46" s="1"/>
  <c r="B14" i="45"/>
  <c r="B22" i="45" s="1"/>
  <c r="B14" i="41"/>
  <c r="B22" i="41" s="1"/>
  <c r="B14" i="40"/>
  <c r="B22" i="40" s="1"/>
  <c r="B14" i="39"/>
  <c r="B22" i="39" s="1"/>
  <c r="B14" i="38"/>
  <c r="B22" i="38" s="1"/>
  <c r="B14" i="37"/>
  <c r="B22" i="37" s="1"/>
  <c r="B14" i="36"/>
  <c r="B22" i="36" s="1"/>
  <c r="B14" i="34"/>
  <c r="B22" i="34" s="1"/>
  <c r="B14" i="33"/>
  <c r="B22" i="33" s="1"/>
  <c r="B14" i="32"/>
  <c r="B22" i="32" s="1"/>
  <c r="B14" i="31"/>
  <c r="B22" i="31" s="1"/>
  <c r="B14" i="30"/>
  <c r="B22" i="30" s="1"/>
  <c r="B14" i="29"/>
  <c r="B22" i="29" s="1"/>
  <c r="B22" i="28"/>
  <c r="B14" i="28"/>
  <c r="B14" i="27"/>
  <c r="B22" i="27" s="1"/>
  <c r="B14" i="26"/>
  <c r="B22" i="26" s="1"/>
  <c r="B14" i="25"/>
  <c r="B22" i="25" s="1"/>
  <c r="B14" i="24"/>
  <c r="B22" i="24" s="1"/>
  <c r="B22" i="23"/>
  <c r="B14" i="23"/>
  <c r="B14" i="2"/>
  <c r="B22" i="2" s="1"/>
  <c r="B14" i="1"/>
  <c r="B22" i="1" s="1"/>
</calcChain>
</file>

<file path=xl/sharedStrings.xml><?xml version="1.0" encoding="utf-8"?>
<sst xmlns="http://schemas.openxmlformats.org/spreadsheetml/2006/main" count="668" uniqueCount="25">
  <si>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</si>
  <si>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</si>
  <si>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</si>
  <si>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</si>
  <si>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</si>
  <si>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</si>
  <si>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</si>
  <si>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</si>
  <si>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</si>
  <si>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</si>
  <si>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</si>
  <si>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</si>
  <si>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</si>
  <si>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</si>
  <si>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</si>
  <si>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</si>
  <si>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</si>
  <si>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</si>
  <si>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</si>
  <si>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</si>
  <si>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</si>
  <si>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</si>
  <si>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</si>
  <si>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</si>
  <si>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0"/>
        <rFont val="Arial"/>
        <family val="2"/>
      </rPr>
      <t>**Nota:</t>
    </r>
    <r>
      <rPr>
        <sz val="10"/>
        <rFont val="Arial"/>
        <family val="2"/>
      </rPr>
      <t xml:space="preserve"> Se repiten los precios del 26/08/2022 por ser feriado en Londres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</si>
</sst>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\-mmm\-yy;@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3" fillId="0" borderId="0" xfId="2"/>
    <xf numFmtId="0" fontId="4" fillId="0" borderId="0" xfId="2" applyFont="1"/>
    <xf numFmtId="164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5" fontId="4" fillId="0" borderId="2" xfId="2" applyNumberFormat="1" applyFont="1" applyBorder="1" applyAlignment="1">
      <alignment horizontal="center"/>
    </xf>
    <xf numFmtId="0" fontId="9" fillId="0" borderId="0" xfId="2" applyFont="1"/>
    <xf numFmtId="164" fontId="2" fillId="0" borderId="0" xfId="1" applyFont="1"/>
    <xf numFmtId="164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5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165" fontId="3" fillId="0" borderId="0" xfId="2" applyNumberFormat="1" applyFont="1" applyBorder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5" fontId="11" fillId="0" borderId="0" xfId="2" applyNumberFormat="1" applyFont="1" applyBorder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165" fontId="3" fillId="0" borderId="10" xfId="2" applyNumberFormat="1" applyBorder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2"/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44774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44774</v>
      </c>
      <c r="C14" s="49">
        <v>1766.75</v>
      </c>
      <c r="D14" s="50"/>
      <c r="E14" s="49">
        <v>1772.4</v>
      </c>
      <c r="F14" s="50"/>
      <c r="G14" s="49">
        <v>20.405000000000001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1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44774</v>
      </c>
      <c r="C22" s="21">
        <v>2469</v>
      </c>
      <c r="D22" s="21">
        <v>7929.5</v>
      </c>
      <c r="E22" s="21">
        <v>24000</v>
      </c>
      <c r="F22" s="21">
        <v>25790</v>
      </c>
      <c r="G22" s="21">
        <v>370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869D3-F49A-4AE9-8017-0B2998EF8D6A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44785</v>
      </c>
      <c r="C14" s="49">
        <v>1788.45</v>
      </c>
      <c r="D14" s="50"/>
      <c r="E14" s="49">
        <v>1792.1</v>
      </c>
      <c r="F14" s="50"/>
      <c r="G14" s="49">
        <v>20.265000000000001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44785</v>
      </c>
      <c r="C22" s="21">
        <v>2468</v>
      </c>
      <c r="D22" s="21">
        <v>8060</v>
      </c>
      <c r="E22" s="21">
        <v>23200</v>
      </c>
      <c r="F22" s="21">
        <v>25000</v>
      </c>
      <c r="G22" s="21">
        <v>400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0F68B-7739-46F0-A14C-73111E77AE13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44788</v>
      </c>
      <c r="C14" s="49">
        <v>1781.45</v>
      </c>
      <c r="D14" s="50"/>
      <c r="E14" s="49">
        <v>1776.6</v>
      </c>
      <c r="F14" s="50"/>
      <c r="G14" s="49">
        <v>20.329999999999998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44788</v>
      </c>
      <c r="C22" s="21">
        <v>2389</v>
      </c>
      <c r="D22" s="21">
        <v>7865</v>
      </c>
      <c r="E22" s="21">
        <v>21825</v>
      </c>
      <c r="F22" s="21">
        <v>24250</v>
      </c>
      <c r="G22" s="21">
        <v>380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A2A0D-2AE1-4B3E-8866-A91507C1045F}">
  <dimension ref="A2:N29"/>
  <sheetViews>
    <sheetView topLeftCell="A10"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44789</v>
      </c>
      <c r="C14" s="49">
        <v>1776.15</v>
      </c>
      <c r="D14" s="50"/>
      <c r="E14" s="49">
        <v>1774.85</v>
      </c>
      <c r="F14" s="50"/>
      <c r="G14" s="49">
        <v>20.125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44789</v>
      </c>
      <c r="C22" s="21">
        <v>2440</v>
      </c>
      <c r="D22" s="21">
        <v>7991</v>
      </c>
      <c r="E22" s="21">
        <v>22475</v>
      </c>
      <c r="F22" s="21">
        <v>24990</v>
      </c>
      <c r="G22" s="21">
        <v>392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6A62-D312-420C-9752-62DF0AFA19EB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44789</v>
      </c>
      <c r="C14" s="49">
        <v>1773.65</v>
      </c>
      <c r="D14" s="50"/>
      <c r="E14" s="49">
        <v>1767.2</v>
      </c>
      <c r="F14" s="50"/>
      <c r="G14" s="49">
        <v>19.905000000000001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44789</v>
      </c>
      <c r="C22" s="21">
        <v>2413.5</v>
      </c>
      <c r="D22" s="21">
        <v>7953</v>
      </c>
      <c r="E22" s="21">
        <v>22030</v>
      </c>
      <c r="F22" s="21">
        <v>24900</v>
      </c>
      <c r="G22" s="21">
        <v>379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3D40-845E-49E9-8DD4-9231E8FA7F66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44789</v>
      </c>
      <c r="C14" s="49">
        <v>1765.6</v>
      </c>
      <c r="D14" s="50"/>
      <c r="E14" s="49">
        <v>1765.55</v>
      </c>
      <c r="F14" s="50"/>
      <c r="G14" s="49">
        <v>19.824999999999999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44789</v>
      </c>
      <c r="C22" s="21">
        <v>2410</v>
      </c>
      <c r="D22" s="21">
        <v>8015</v>
      </c>
      <c r="E22" s="21">
        <v>21825</v>
      </c>
      <c r="F22" s="21">
        <v>24525</v>
      </c>
      <c r="G22" s="21">
        <v>386.5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4687-29A6-46E2-AF70-83ED914ACB29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44792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44792</v>
      </c>
      <c r="C14" s="49">
        <v>1752.9</v>
      </c>
      <c r="D14" s="50"/>
      <c r="E14" s="49">
        <v>1750.75</v>
      </c>
      <c r="F14" s="50"/>
      <c r="G14" s="49">
        <v>19.23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44792</v>
      </c>
      <c r="C22" s="21">
        <v>2375.5</v>
      </c>
      <c r="D22" s="21">
        <v>8050</v>
      </c>
      <c r="E22" s="21">
        <v>21525</v>
      </c>
      <c r="F22" s="21">
        <v>24900</v>
      </c>
      <c r="G22" s="21">
        <v>385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66545-9D6E-4494-AAB6-AA812039A098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44795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44795</v>
      </c>
      <c r="C14" s="49">
        <v>1732.8</v>
      </c>
      <c r="D14" s="50"/>
      <c r="E14" s="49">
        <v>1733.25</v>
      </c>
      <c r="F14" s="50"/>
      <c r="G14" s="49">
        <v>18.895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44795</v>
      </c>
      <c r="C22" s="21">
        <v>2387</v>
      </c>
      <c r="D22" s="21">
        <v>8040</v>
      </c>
      <c r="E22" s="21">
        <v>21805</v>
      </c>
      <c r="F22" s="21">
        <v>24400</v>
      </c>
      <c r="G22" s="21">
        <v>383.5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1FC9-4036-4BB4-AD11-0F622F15360E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44796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44796</v>
      </c>
      <c r="C14" s="49">
        <v>1739.45</v>
      </c>
      <c r="D14" s="50"/>
      <c r="E14" s="49">
        <v>1746.55</v>
      </c>
      <c r="F14" s="50"/>
      <c r="G14" s="49">
        <v>18.989999999999998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2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44796</v>
      </c>
      <c r="C22" s="21">
        <v>2438</v>
      </c>
      <c r="D22" s="21">
        <v>8100</v>
      </c>
      <c r="E22" s="21">
        <v>21770</v>
      </c>
      <c r="F22" s="21">
        <v>24540</v>
      </c>
      <c r="G22" s="21">
        <v>382.5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55CA-3386-4551-96D0-F62D51DBAB8A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44797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44797</v>
      </c>
      <c r="C14" s="49">
        <v>1752</v>
      </c>
      <c r="D14" s="50"/>
      <c r="E14" s="49">
        <v>1745.65</v>
      </c>
      <c r="F14" s="50"/>
      <c r="G14" s="49">
        <v>19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3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44797</v>
      </c>
      <c r="C22" s="21">
        <v>2421.5</v>
      </c>
      <c r="D22" s="21">
        <v>8031</v>
      </c>
      <c r="E22" s="21">
        <v>21300</v>
      </c>
      <c r="F22" s="21">
        <v>24450</v>
      </c>
      <c r="G22" s="21">
        <v>384.5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CB35-B3A7-4930-94AC-6200F60B95EE}">
  <dimension ref="A2:N29"/>
  <sheetViews>
    <sheetView workbookViewId="0">
      <selection activeCell="C14" sqref="C14:D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44798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44798</v>
      </c>
      <c r="C14" s="49">
        <v>1762.4</v>
      </c>
      <c r="D14" s="50"/>
      <c r="E14" s="49">
        <v>1753.55</v>
      </c>
      <c r="F14" s="50"/>
      <c r="G14" s="49">
        <v>19.324999999999999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3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44798</v>
      </c>
      <c r="C22" s="21">
        <v>2441.5</v>
      </c>
      <c r="D22" s="21">
        <v>8154</v>
      </c>
      <c r="E22" s="21">
        <v>21225</v>
      </c>
      <c r="F22" s="21">
        <v>24600</v>
      </c>
      <c r="G22" s="21">
        <v>390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F484-3E04-42E8-92B3-1E83430F0503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44775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44775</v>
      </c>
      <c r="C14" s="49">
        <v>1772.9</v>
      </c>
      <c r="D14" s="50"/>
      <c r="E14" s="49">
        <v>1779.75</v>
      </c>
      <c r="F14" s="50"/>
      <c r="G14" s="49">
        <v>20.335000000000001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29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44775</v>
      </c>
      <c r="C22" s="21">
        <v>2448</v>
      </c>
      <c r="D22" s="21">
        <v>7818</v>
      </c>
      <c r="E22" s="21">
        <v>22775</v>
      </c>
      <c r="F22" s="21">
        <v>24650</v>
      </c>
      <c r="G22" s="21">
        <v>374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E8B0-95A3-41FD-BD9E-ADDA8547C7BA}">
  <dimension ref="A2:N29"/>
  <sheetViews>
    <sheetView workbookViewId="0">
      <selection activeCell="J15" sqref="J1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44799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44799</v>
      </c>
      <c r="C14" s="49">
        <v>1752.1</v>
      </c>
      <c r="D14" s="50"/>
      <c r="E14" s="49">
        <v>1751.25</v>
      </c>
      <c r="F14" s="50"/>
      <c r="G14" s="49">
        <v>19.215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4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44799</v>
      </c>
      <c r="C22" s="21">
        <v>2493</v>
      </c>
      <c r="D22" s="21">
        <v>8313</v>
      </c>
      <c r="E22" s="21">
        <v>21500</v>
      </c>
      <c r="F22" s="21">
        <v>24425</v>
      </c>
      <c r="G22" s="21">
        <v>395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D7E7-E691-4849-AB79-316F88D11FAD}">
  <dimension ref="A2:N31"/>
  <sheetViews>
    <sheetView tabSelected="1" workbookViewId="0">
      <selection activeCell="K30" sqref="K30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44802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44802</v>
      </c>
      <c r="C14" s="49">
        <v>1752.1</v>
      </c>
      <c r="D14" s="50"/>
      <c r="E14" s="49">
        <v>1751.25</v>
      </c>
      <c r="F14" s="50"/>
      <c r="G14" s="49">
        <v>19.215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5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44802</v>
      </c>
      <c r="C22" s="21">
        <v>2493</v>
      </c>
      <c r="D22" s="21">
        <v>8313</v>
      </c>
      <c r="E22" s="21">
        <v>21500</v>
      </c>
      <c r="F22" s="21">
        <v>24425</v>
      </c>
      <c r="G22" s="21">
        <v>395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9"/>
      <c r="C26" s="1"/>
      <c r="D26" s="1"/>
      <c r="E26" s="1"/>
      <c r="F26" s="2"/>
      <c r="G26" s="1"/>
      <c r="H26" s="1"/>
      <c r="I26" s="2"/>
      <c r="J26" s="1"/>
    </row>
    <row r="27" spans="1:14" x14ac:dyDescent="0.3">
      <c r="A27" s="1"/>
      <c r="B27" s="9"/>
      <c r="C27" s="1"/>
      <c r="D27" s="1"/>
      <c r="E27" s="1"/>
      <c r="F27" s="2"/>
      <c r="G27" s="1"/>
      <c r="H27" s="1"/>
      <c r="I27" s="2"/>
      <c r="J27" s="1"/>
    </row>
    <row r="28" spans="1:14" x14ac:dyDescent="0.3">
      <c r="A28" s="1"/>
      <c r="B28" s="52" t="s">
        <v>24</v>
      </c>
      <c r="C28" s="52"/>
      <c r="D28" s="52"/>
      <c r="E28" s="52"/>
      <c r="F28" s="52"/>
      <c r="G28" s="52"/>
      <c r="H28" s="52"/>
      <c r="I28" s="2"/>
      <c r="J28" s="6"/>
    </row>
    <row r="29" spans="1:14" x14ac:dyDescent="0.3">
      <c r="A29" s="1"/>
      <c r="B29" s="2" t="s">
        <v>23</v>
      </c>
      <c r="C29" s="1"/>
      <c r="D29" s="27"/>
      <c r="E29" s="1"/>
      <c r="F29" s="1"/>
      <c r="G29" s="1"/>
      <c r="H29" s="1"/>
      <c r="I29" s="1"/>
      <c r="J29" s="1"/>
    </row>
    <row r="31" spans="1:14" x14ac:dyDescent="0.3">
      <c r="B31" s="28"/>
    </row>
  </sheetData>
  <mergeCells count="15">
    <mergeCell ref="C14:D14"/>
    <mergeCell ref="E14:F14"/>
    <mergeCell ref="G14:H14"/>
    <mergeCell ref="B18:H18"/>
    <mergeCell ref="B20:B21"/>
    <mergeCell ref="B23:H23"/>
    <mergeCell ref="B28:H28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24355-B5ED-47E8-8F71-169D0C6520FB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44803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44803</v>
      </c>
      <c r="C14" s="49">
        <v>1734</v>
      </c>
      <c r="D14" s="50"/>
      <c r="E14" s="49">
        <v>1730.3</v>
      </c>
      <c r="F14" s="50"/>
      <c r="G14" s="49">
        <v>18.695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5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44803</v>
      </c>
      <c r="C22" s="21">
        <v>2406</v>
      </c>
      <c r="D22" s="21">
        <v>7909.5</v>
      </c>
      <c r="E22" s="21">
        <v>21365</v>
      </c>
      <c r="F22" s="21">
        <v>23725</v>
      </c>
      <c r="G22" s="21">
        <v>379.5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C8D4F-55A8-4FA1-9F44-4DF83C948857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44804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44804</v>
      </c>
      <c r="C14" s="49">
        <v>1712.4</v>
      </c>
      <c r="D14" s="50"/>
      <c r="E14" s="49">
        <v>1715.9</v>
      </c>
      <c r="F14" s="50"/>
      <c r="G14" s="49">
        <v>17.945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5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44804</v>
      </c>
      <c r="C22" s="21">
        <v>2368</v>
      </c>
      <c r="D22" s="21">
        <v>7719</v>
      </c>
      <c r="E22" s="21">
        <v>21250</v>
      </c>
      <c r="F22" s="21">
        <v>23575</v>
      </c>
      <c r="G22" s="21">
        <v>381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C14:D14"/>
    <mergeCell ref="E14:F14"/>
    <mergeCell ref="G14:H14"/>
    <mergeCell ref="B18:H18"/>
    <mergeCell ref="B20:B21"/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8DB7-C937-4589-9B92-75362A6DB7D5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44776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44776</v>
      </c>
      <c r="C14" s="49">
        <v>1766.6</v>
      </c>
      <c r="D14" s="50"/>
      <c r="E14" s="49">
        <v>1761.25</v>
      </c>
      <c r="F14" s="50"/>
      <c r="G14" s="49">
        <v>19.920000000000002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0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44776</v>
      </c>
      <c r="C22" s="21">
        <v>2402.5</v>
      </c>
      <c r="D22" s="21">
        <v>7773</v>
      </c>
      <c r="E22" s="21">
        <v>21975</v>
      </c>
      <c r="F22" s="21">
        <v>24300</v>
      </c>
      <c r="G22" s="21">
        <v>375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DDB4-F46A-44DE-B5F1-12D33D4EA34E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44777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44777</v>
      </c>
      <c r="C14" s="49">
        <v>1777.9</v>
      </c>
      <c r="D14" s="50"/>
      <c r="E14" s="49">
        <v>1783.2</v>
      </c>
      <c r="F14" s="50"/>
      <c r="G14" s="49">
        <v>20.265000000000001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0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44777</v>
      </c>
      <c r="C22" s="21">
        <v>2373.5</v>
      </c>
      <c r="D22" s="21">
        <v>7640</v>
      </c>
      <c r="E22" s="21">
        <v>22030</v>
      </c>
      <c r="F22" s="21">
        <v>24550</v>
      </c>
      <c r="G22" s="21">
        <v>372.5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F0B81-8763-40B9-BDEA-FF9CA19B7AD1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44778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44778</v>
      </c>
      <c r="C14" s="49">
        <v>1786.75</v>
      </c>
      <c r="D14" s="50"/>
      <c r="E14" s="49">
        <v>1773.25</v>
      </c>
      <c r="F14" s="50"/>
      <c r="G14" s="49">
        <v>20.059999999999999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0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44778</v>
      </c>
      <c r="C22" s="21">
        <v>2447</v>
      </c>
      <c r="D22" s="21">
        <v>7830</v>
      </c>
      <c r="E22" s="21">
        <v>22165</v>
      </c>
      <c r="F22" s="21">
        <v>24750</v>
      </c>
      <c r="G22" s="21">
        <v>390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269D-6DF7-4C89-A2FF-523B82C0607D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44781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44781</v>
      </c>
      <c r="C14" s="49">
        <v>1775.7</v>
      </c>
      <c r="D14" s="50"/>
      <c r="E14" s="49">
        <v>1784.05</v>
      </c>
      <c r="F14" s="50"/>
      <c r="G14" s="49">
        <v>20.195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44781</v>
      </c>
      <c r="C22" s="21">
        <v>2435</v>
      </c>
      <c r="D22" s="21">
        <v>7834</v>
      </c>
      <c r="E22" s="21">
        <v>21700</v>
      </c>
      <c r="F22" s="21">
        <v>23075</v>
      </c>
      <c r="G22" s="21">
        <v>410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6D65-D203-47E6-B25A-A76D0BCABB0A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44782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44782</v>
      </c>
      <c r="C14" s="49">
        <v>1790.6</v>
      </c>
      <c r="D14" s="50"/>
      <c r="E14" s="49">
        <v>1795.25</v>
      </c>
      <c r="F14" s="50"/>
      <c r="G14" s="49">
        <v>20.6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44782</v>
      </c>
      <c r="C22" s="21">
        <v>2487</v>
      </c>
      <c r="D22" s="21">
        <v>7971</v>
      </c>
      <c r="E22" s="21">
        <v>21350</v>
      </c>
      <c r="F22" s="21">
        <v>24490</v>
      </c>
      <c r="G22" s="21">
        <v>409.5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EBE1-3234-41F9-8D94-601FB919872D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44783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44783</v>
      </c>
      <c r="C14" s="49">
        <v>1793.5</v>
      </c>
      <c r="D14" s="50"/>
      <c r="E14" s="49">
        <v>1795.05</v>
      </c>
      <c r="F14" s="50"/>
      <c r="G14" s="49">
        <v>20.434999999999999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44783</v>
      </c>
      <c r="C22" s="21">
        <v>2462</v>
      </c>
      <c r="D22" s="21">
        <v>7975</v>
      </c>
      <c r="E22" s="21">
        <v>21325</v>
      </c>
      <c r="F22" s="21">
        <v>23800</v>
      </c>
      <c r="G22" s="21">
        <v>405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CE99-737D-401B-B3F6-47DF19D90252}">
  <dimension ref="A2:N29"/>
  <sheetViews>
    <sheetView workbookViewId="0">
      <selection activeCell="H22" sqref="H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3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7.399999999999999" x14ac:dyDescent="0.3">
      <c r="A5" s="1"/>
      <c r="B5" s="2" t="s">
        <v>3</v>
      </c>
      <c r="C5" s="2"/>
      <c r="D5" s="2"/>
      <c r="E5" s="2"/>
      <c r="F5" s="2"/>
      <c r="G5" s="2"/>
      <c r="H5" s="2"/>
      <c r="I5" s="37" t="s">
        <v>4</v>
      </c>
      <c r="J5" s="37"/>
    </row>
    <row r="6" spans="1:14" x14ac:dyDescent="0.3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3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44784</v>
      </c>
    </row>
    <row r="8" spans="1:14" x14ac:dyDescent="0.3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3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6.8" x14ac:dyDescent="0.3">
      <c r="A10" s="1"/>
      <c r="B10" s="38" t="s">
        <v>6</v>
      </c>
      <c r="C10" s="38"/>
      <c r="D10" s="38"/>
      <c r="E10" s="38"/>
      <c r="F10" s="38"/>
      <c r="G10" s="38"/>
      <c r="H10" s="38"/>
      <c r="I10" s="6"/>
      <c r="J10" s="2"/>
    </row>
    <row r="11" spans="1:14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9" t="s">
        <v>7</v>
      </c>
      <c r="C12" s="41" t="s">
        <v>8</v>
      </c>
      <c r="D12" s="42"/>
      <c r="E12" s="42"/>
      <c r="F12" s="43"/>
      <c r="G12" s="41" t="s">
        <v>9</v>
      </c>
      <c r="H12" s="43"/>
      <c r="I12" s="2"/>
      <c r="J12" s="2"/>
      <c r="L12" s="3"/>
    </row>
    <row r="13" spans="1:14" x14ac:dyDescent="0.3">
      <c r="A13" s="1"/>
      <c r="B13" s="40"/>
      <c r="C13" s="44" t="s">
        <v>10</v>
      </c>
      <c r="D13" s="45"/>
      <c r="E13" s="46" t="s">
        <v>11</v>
      </c>
      <c r="F13" s="47"/>
      <c r="G13" s="46" t="s">
        <v>12</v>
      </c>
      <c r="H13" s="48"/>
      <c r="I13" s="2"/>
      <c r="J13" s="6"/>
      <c r="L13" s="3"/>
      <c r="N13" s="7"/>
    </row>
    <row r="14" spans="1:14" x14ac:dyDescent="0.3">
      <c r="A14" s="1"/>
      <c r="B14" s="8">
        <f>J7</f>
        <v>44784</v>
      </c>
      <c r="C14" s="49">
        <v>1789.7</v>
      </c>
      <c r="D14" s="50"/>
      <c r="E14" s="49">
        <v>1796.7</v>
      </c>
      <c r="F14" s="50"/>
      <c r="G14" s="49">
        <v>20.54</v>
      </c>
      <c r="H14" s="50"/>
      <c r="I14" s="2"/>
      <c r="J14" s="6"/>
      <c r="L14" s="3"/>
      <c r="N14" s="7"/>
    </row>
    <row r="15" spans="1:14" x14ac:dyDescent="0.3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x14ac:dyDescent="0.3">
      <c r="A16" s="1"/>
      <c r="C16" s="2"/>
      <c r="D16" s="2"/>
      <c r="E16" s="2"/>
      <c r="F16" s="2"/>
      <c r="G16" s="2"/>
      <c r="H16" s="2"/>
      <c r="I16" s="2"/>
      <c r="J16" s="6"/>
      <c r="L16" s="11"/>
    </row>
    <row r="17" spans="1:14" x14ac:dyDescent="0.3">
      <c r="A17" s="1"/>
      <c r="B17" s="9"/>
      <c r="C17" s="2"/>
      <c r="D17" s="2"/>
      <c r="E17" s="2"/>
      <c r="F17" s="2"/>
      <c r="G17" s="2"/>
      <c r="H17" s="2"/>
      <c r="I17" s="2"/>
      <c r="J17" s="6"/>
      <c r="N17" s="7"/>
    </row>
    <row r="18" spans="1:14" ht="16.8" x14ac:dyDescent="0.3">
      <c r="A18" s="1"/>
      <c r="B18" s="38" t="s">
        <v>14</v>
      </c>
      <c r="C18" s="38"/>
      <c r="D18" s="38"/>
      <c r="E18" s="38"/>
      <c r="F18" s="38"/>
      <c r="G18" s="38"/>
      <c r="H18" s="38"/>
      <c r="I18" s="31"/>
      <c r="J18" s="6"/>
      <c r="N18" s="13"/>
    </row>
    <row r="19" spans="1:14" x14ac:dyDescent="0.3">
      <c r="A19" s="1"/>
      <c r="B19" s="2"/>
      <c r="C19" s="2"/>
      <c r="D19" s="2"/>
      <c r="E19" s="2"/>
      <c r="F19" s="2"/>
      <c r="G19" s="2"/>
      <c r="H19" s="2"/>
      <c r="I19" s="2"/>
      <c r="J19" s="6"/>
      <c r="N19" s="7"/>
    </row>
    <row r="20" spans="1:14" x14ac:dyDescent="0.3">
      <c r="A20" s="1"/>
      <c r="B20" s="51" t="s">
        <v>7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I20" s="15"/>
      <c r="J20" s="2"/>
      <c r="L20" s="11"/>
      <c r="M20" s="16"/>
      <c r="N20" s="7"/>
    </row>
    <row r="21" spans="1:14" x14ac:dyDescent="0.3">
      <c r="A21" s="1"/>
      <c r="B21" s="51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2"/>
      <c r="I21" s="2"/>
      <c r="J21" s="18"/>
      <c r="N21" s="7"/>
    </row>
    <row r="22" spans="1:14" x14ac:dyDescent="0.3">
      <c r="A22" s="19"/>
      <c r="B22" s="20">
        <f>B14</f>
        <v>44784</v>
      </c>
      <c r="C22" s="21">
        <v>2496</v>
      </c>
      <c r="D22" s="21">
        <v>8138</v>
      </c>
      <c r="E22" s="21">
        <v>23105</v>
      </c>
      <c r="F22" s="21">
        <v>24825</v>
      </c>
      <c r="G22" s="21">
        <v>395</v>
      </c>
      <c r="H22" s="22"/>
      <c r="I22" s="2"/>
      <c r="J22" s="23"/>
    </row>
    <row r="23" spans="1:14" x14ac:dyDescent="0.3">
      <c r="A23" s="19"/>
      <c r="B23" s="36" t="s">
        <v>21</v>
      </c>
      <c r="C23" s="36"/>
      <c r="D23" s="36"/>
      <c r="E23" s="36"/>
      <c r="F23" s="36"/>
      <c r="G23" s="36"/>
      <c r="H23" s="36"/>
      <c r="I23" s="2"/>
      <c r="J23" s="23"/>
    </row>
    <row r="24" spans="1:14" x14ac:dyDescent="0.3">
      <c r="A24" s="1"/>
      <c r="B24" s="24"/>
      <c r="C24" s="2"/>
      <c r="D24" s="2"/>
      <c r="E24" s="25"/>
      <c r="F24" s="2"/>
      <c r="G24" s="2"/>
      <c r="H24" s="2"/>
      <c r="I24" s="2"/>
      <c r="J24" s="2"/>
    </row>
    <row r="25" spans="1:14" x14ac:dyDescent="0.3">
      <c r="A25" s="1"/>
      <c r="B25" s="9" t="s">
        <v>22</v>
      </c>
      <c r="C25" s="1"/>
      <c r="D25" s="1"/>
      <c r="E25" s="1"/>
      <c r="F25" s="2"/>
      <c r="G25" s="1"/>
      <c r="H25" s="1"/>
      <c r="I25" s="2"/>
      <c r="J25" s="1"/>
    </row>
    <row r="26" spans="1:14" x14ac:dyDescent="0.3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3">
      <c r="A27" s="1"/>
      <c r="B27" s="2" t="s">
        <v>23</v>
      </c>
      <c r="C27" s="1"/>
      <c r="D27" s="27"/>
      <c r="E27" s="1"/>
      <c r="F27" s="1"/>
      <c r="G27" s="1"/>
      <c r="H27" s="1"/>
      <c r="I27" s="1"/>
      <c r="J27" s="1"/>
    </row>
    <row r="29" spans="1:14" x14ac:dyDescent="0.3">
      <c r="B29" s="28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8:H18"/>
    <mergeCell ref="B20:B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01-08-2022</vt:lpstr>
      <vt:lpstr>02-08-2022</vt:lpstr>
      <vt:lpstr>03-08-2022</vt:lpstr>
      <vt:lpstr>04-08-2022</vt:lpstr>
      <vt:lpstr>05-08-2022</vt:lpstr>
      <vt:lpstr>08-08-2022</vt:lpstr>
      <vt:lpstr>09-08-2022</vt:lpstr>
      <vt:lpstr>10-08-2022</vt:lpstr>
      <vt:lpstr>11-08-2022</vt:lpstr>
      <vt:lpstr>12-08-2022</vt:lpstr>
      <vt:lpstr>15-08-2022</vt:lpstr>
      <vt:lpstr>16-08-2022</vt:lpstr>
      <vt:lpstr>17-08-2022</vt:lpstr>
      <vt:lpstr>18-08-2022</vt:lpstr>
      <vt:lpstr>19-08-2022</vt:lpstr>
      <vt:lpstr>22-08-2022</vt:lpstr>
      <vt:lpstr>23-08-2022</vt:lpstr>
      <vt:lpstr>24-08-2022</vt:lpstr>
      <vt:lpstr>25-08-2022</vt:lpstr>
      <vt:lpstr>26-08-2022</vt:lpstr>
      <vt:lpstr>29-08-2022</vt:lpstr>
      <vt:lpstr>30-08-2022</vt:lpstr>
      <vt:lpstr>31-08-2022</vt:lpstr>
    </vt:vector>
  </TitlesOfParts>
  <Company>Banco Central de Venezuela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LP400308 LP400308</dc:creator>
  <cp:lastModifiedBy>BCV</cp:lastModifiedBy>
  <dcterms:created xsi:type="dcterms:W3CDTF">2022-07-04T23:35:18Z</dcterms:created>
  <dcterms:modified xsi:type="dcterms:W3CDTF">2022-09-01T20:18:54Z</dcterms:modified>
</cp:coreProperties>
</file>