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220" windowWidth="15600" windowHeight="585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C20" i="1" l="1"/>
  <c r="D20" i="1"/>
  <c r="E20" i="1" l="1"/>
  <c r="C30" i="1" l="1"/>
</calcChain>
</file>

<file path=xl/sharedStrings.xml><?xml version="1.0" encoding="utf-8"?>
<sst xmlns="http://schemas.openxmlformats.org/spreadsheetml/2006/main" count="34" uniqueCount="27">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</sst>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6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167" fontId="1" fillId="0" borderId="0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>
      <selection activeCell="F1" sqref="F1"/>
    </sheetView>
  </sheetViews>
  <sheetFormatPr baseColWidth="10" defaultColWidth="0" defaultRowHeight="0" customHeight="1" zeroHeight="1" x14ac:dyDescent="0.2"/>
  <cols>
    <col min="1" max="1" width="12.5703125" style="3" customWidth="1"/>
    <col min="2" max="2" width="13.14062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48" t="s">
        <v>2</v>
      </c>
      <c r="B5" s="48"/>
      <c r="C5" s="48"/>
      <c r="D5" s="48"/>
      <c r="E5" s="48"/>
      <c r="F5" s="48"/>
    </row>
    <row r="6" spans="1:9" ht="12.75" x14ac:dyDescent="0.2">
      <c r="A6" s="48" t="s">
        <v>18</v>
      </c>
      <c r="B6" s="48"/>
      <c r="C6" s="48"/>
      <c r="D6" s="48"/>
      <c r="E6" s="48"/>
      <c r="F6" s="48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49" t="s">
        <v>3</v>
      </c>
      <c r="B8" s="53" t="s">
        <v>4</v>
      </c>
      <c r="C8" s="56" t="s">
        <v>21</v>
      </c>
      <c r="D8" s="57"/>
      <c r="E8" s="58"/>
      <c r="F8" s="49" t="s">
        <v>22</v>
      </c>
    </row>
    <row r="9" spans="1:9" ht="12.75" x14ac:dyDescent="0.2">
      <c r="A9" s="50"/>
      <c r="B9" s="51"/>
      <c r="C9" s="59" t="s">
        <v>17</v>
      </c>
      <c r="D9" s="60"/>
      <c r="E9" s="61"/>
      <c r="F9" s="50"/>
    </row>
    <row r="10" spans="1:9" ht="21" customHeight="1" x14ac:dyDescent="0.2">
      <c r="A10" s="51"/>
      <c r="B10" s="51"/>
      <c r="C10" s="45" t="s">
        <v>7</v>
      </c>
      <c r="D10" s="5" t="s">
        <v>19</v>
      </c>
      <c r="E10" s="39" t="s">
        <v>10</v>
      </c>
      <c r="F10" s="54"/>
    </row>
    <row r="11" spans="1:9" ht="12.75" x14ac:dyDescent="0.2">
      <c r="A11" s="52"/>
      <c r="B11" s="52"/>
      <c r="C11" s="4" t="s">
        <v>8</v>
      </c>
      <c r="D11" s="6" t="s">
        <v>20</v>
      </c>
      <c r="E11" s="6"/>
      <c r="F11" s="55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47">
        <v>25770000</v>
      </c>
      <c r="D13" s="47">
        <v>785945000</v>
      </c>
      <c r="E13" s="37">
        <f t="shared" ref="E13:E18" si="0">SUM(C13:D13)</f>
        <v>811715000</v>
      </c>
      <c r="F13" s="11">
        <v>14</v>
      </c>
      <c r="H13" s="46"/>
      <c r="I13" s="37"/>
    </row>
    <row r="14" spans="1:9" ht="12.75" x14ac:dyDescent="0.2">
      <c r="A14" s="25">
        <v>14</v>
      </c>
      <c r="B14" s="10">
        <v>1</v>
      </c>
      <c r="C14" s="47" t="s">
        <v>25</v>
      </c>
      <c r="D14" s="47">
        <v>58300000</v>
      </c>
      <c r="E14" s="37">
        <f t="shared" si="0"/>
        <v>58300000</v>
      </c>
      <c r="F14" s="11">
        <v>14.25</v>
      </c>
      <c r="I14" s="37"/>
    </row>
    <row r="15" spans="1:9" ht="12.75" x14ac:dyDescent="0.2">
      <c r="A15" s="25">
        <v>28</v>
      </c>
      <c r="B15" s="10">
        <v>1</v>
      </c>
      <c r="C15" s="47">
        <v>150000</v>
      </c>
      <c r="D15" s="47">
        <v>600000</v>
      </c>
      <c r="E15" s="37">
        <f t="shared" si="0"/>
        <v>750000</v>
      </c>
      <c r="F15" s="11">
        <v>14.5</v>
      </c>
    </row>
    <row r="16" spans="1:9" ht="12.75" x14ac:dyDescent="0.2">
      <c r="A16" s="25">
        <v>42</v>
      </c>
      <c r="B16" s="10">
        <v>1</v>
      </c>
      <c r="C16" s="47" t="s">
        <v>25</v>
      </c>
      <c r="D16" s="47" t="s">
        <v>25</v>
      </c>
      <c r="E16" s="37">
        <f t="shared" si="0"/>
        <v>0</v>
      </c>
      <c r="F16" s="11">
        <v>14.75</v>
      </c>
    </row>
    <row r="17" spans="1:6" ht="12.75" x14ac:dyDescent="0.2">
      <c r="A17" s="25">
        <v>56</v>
      </c>
      <c r="B17" s="10">
        <v>1</v>
      </c>
      <c r="C17" s="47" t="s">
        <v>25</v>
      </c>
      <c r="D17" s="47" t="s">
        <v>25</v>
      </c>
      <c r="E17" s="37">
        <f t="shared" si="0"/>
        <v>0</v>
      </c>
      <c r="F17" s="11">
        <v>15</v>
      </c>
    </row>
    <row r="18" spans="1:6" ht="12.75" x14ac:dyDescent="0.2">
      <c r="A18" s="25">
        <v>90</v>
      </c>
      <c r="B18" s="10">
        <v>1</v>
      </c>
      <c r="C18" s="47">
        <v>50000</v>
      </c>
      <c r="D18" s="47" t="s">
        <v>25</v>
      </c>
      <c r="E18" s="37">
        <f t="shared" si="0"/>
        <v>50000</v>
      </c>
      <c r="F18" s="11">
        <v>16</v>
      </c>
    </row>
    <row r="19" spans="1:6" ht="12.75" x14ac:dyDescent="0.2">
      <c r="A19" s="2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25970000</v>
      </c>
      <c r="D20" s="35">
        <f>SUM(D13:D18)</f>
        <v>844845000</v>
      </c>
      <c r="E20" s="35">
        <f>SUM(C20:D20)</f>
        <v>870815000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48" t="s">
        <v>11</v>
      </c>
      <c r="C22" s="48"/>
      <c r="D22" s="48"/>
      <c r="E22" s="48"/>
      <c r="F22" s="48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66" t="s">
        <v>12</v>
      </c>
      <c r="D24" s="67"/>
      <c r="E24" s="41"/>
      <c r="F24" s="20"/>
    </row>
    <row r="25" spans="1:6" ht="15" hidden="1" customHeight="1" x14ac:dyDescent="0.2">
      <c r="A25" s="2"/>
      <c r="B25" s="4" t="s">
        <v>13</v>
      </c>
      <c r="C25" s="68" t="s">
        <v>6</v>
      </c>
      <c r="D25" s="69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70" t="s">
        <v>15</v>
      </c>
      <c r="D26" s="71"/>
      <c r="E26" s="42"/>
      <c r="F26" s="23" t="s">
        <v>9</v>
      </c>
    </row>
    <row r="27" spans="1:6" ht="15" hidden="1" customHeight="1" x14ac:dyDescent="0.2">
      <c r="A27" s="2"/>
      <c r="B27" s="7"/>
      <c r="C27" s="72"/>
      <c r="D27" s="73"/>
      <c r="E27" s="43"/>
      <c r="F27" s="24"/>
    </row>
    <row r="28" spans="1:6" ht="15" hidden="1" customHeight="1" x14ac:dyDescent="0.2">
      <c r="A28" s="2"/>
      <c r="B28" s="25"/>
      <c r="C28" s="74"/>
      <c r="D28" s="75"/>
      <c r="E28" s="44"/>
      <c r="F28" s="26"/>
    </row>
    <row r="29" spans="1:6" ht="15" hidden="1" customHeight="1" x14ac:dyDescent="0.2">
      <c r="A29" s="2"/>
      <c r="B29" s="25"/>
      <c r="C29" s="62"/>
      <c r="D29" s="63"/>
      <c r="E29" s="44"/>
      <c r="F29" s="27"/>
    </row>
    <row r="30" spans="1:6" ht="15" hidden="1" customHeight="1" x14ac:dyDescent="0.2">
      <c r="A30" s="2"/>
      <c r="B30" s="28" t="s">
        <v>10</v>
      </c>
      <c r="C30" s="64">
        <f>SUM(C27:D29)</f>
        <v>0</v>
      </c>
      <c r="D30" s="64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65" t="s">
        <v>26</v>
      </c>
      <c r="B36" s="65"/>
      <c r="C36" s="65"/>
      <c r="D36" s="65"/>
      <c r="E36" s="65"/>
      <c r="F36" s="65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  <mergeCell ref="A5:F5"/>
    <mergeCell ref="A6:F6"/>
    <mergeCell ref="A8:A11"/>
    <mergeCell ref="B8:B11"/>
    <mergeCell ref="F8:F11"/>
    <mergeCell ref="C8:E8"/>
    <mergeCell ref="C9:E9"/>
  </mergeCells>
  <hyperlinks>
    <hyperlink ref="A39" display="www.bcv.org.ve"/>
  </hyperlinks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E13:E15 E17:E18 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Carlos Eduardo Velasquez Rojas</cp:lastModifiedBy>
  <cp:lastPrinted>2024-07-30T17:22:23Z</cp:lastPrinted>
  <dcterms:created xsi:type="dcterms:W3CDTF">2018-02-14T17:30:43Z</dcterms:created>
  <dcterms:modified xsi:type="dcterms:W3CDTF">2024-07-31T17:14:23Z</dcterms:modified>
</cp:coreProperties>
</file>