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Default Extension="vml" ContentType="application/vnd.openxmlformats-officedocument.vmlDrawing"/>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6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3106" yWindow="75" windowWidth="16335" windowHeight="9615" tabRatio="807" activeTab="0"/>
  </bookViews>
  <sheets>
    <sheet name="Resultados" sheetId="1" r:id="rId1"/>
    <sheet name="Convocatoria" sheetId="2" r:id="rId2"/>
    <sheet name="Comunicado" sheetId="3" r:id="rId3"/>
    <sheet name="Valoración" sheetId="4" r:id="rId4"/>
    <sheet name="Circular 02122009" sheetId="5" r:id="rId5"/>
    <sheet name="Circular" sheetId="6" r:id="rId6"/>
    <sheet name="Circular 05-11-04" sheetId="7" r:id="rId7"/>
    <sheet name="circular 24-04-2018" sheetId="8" r:id="rId8"/>
    <sheet name="Circular 18-02-2013" sheetId="9" r:id="rId9"/>
  </sheets>
  <definedNames>
    <definedName name="_xlnm.Print_Area" localSheetId="4">'Circular 02122009'!$A$1:$C$20</definedName>
    <definedName name="_xlnm.Print_Area" localSheetId="7">'circular 24-04-2018'!$A$1:$G$50</definedName>
    <definedName name="_xlnm.Print_Area" localSheetId="2">'Comunicado'!$A$1:$C$52</definedName>
    <definedName name="_xlnm.Print_Area" localSheetId="1">'Convocatoria'!$A$1:$H$28</definedName>
    <definedName name="_xlnm.Print_Area" localSheetId="0">'Resultados'!$A$1:$I$37</definedName>
    <definedName name="_xlnm.Print_Area" localSheetId="3">'Valoración'!$A$1:$G$68</definedName>
  </definedNames>
  <calcPr fullCalcOnLoad="1"/>
</workbook>
</file>

<file path=xl/sharedStrings.xml><?xml version="1.0" encoding="utf-8"?>
<sst xmlns="http://schemas.openxmlformats.org/spreadsheetml/2006/main" count="342" uniqueCount="187">
  <si>
    <t>BANCO CENTRAL DE VENEZUELA</t>
  </si>
  <si>
    <t>OPERACIONES DE MERCADO ABIERTO</t>
  </si>
  <si>
    <t xml:space="preserve">CONVOCATORIA </t>
  </si>
  <si>
    <t xml:space="preserve">CONDICIONES FINANCIERAS OPERACIONES DE ABSORCIÓN </t>
  </si>
  <si>
    <t>Modalidad:</t>
  </si>
  <si>
    <t>Directa</t>
  </si>
  <si>
    <r>
      <t>Duración del Acto</t>
    </r>
    <r>
      <rPr>
        <b/>
        <sz val="10"/>
        <rFont val="Arial"/>
        <family val="2"/>
      </rPr>
      <t>:</t>
    </r>
  </si>
  <si>
    <t>12:30 PM - 1:00 PM</t>
  </si>
  <si>
    <t>Plazo (Días):</t>
  </si>
  <si>
    <t>-</t>
  </si>
  <si>
    <t xml:space="preserve"> </t>
  </si>
  <si>
    <t>Sector Público y Privado</t>
  </si>
  <si>
    <r>
      <t xml:space="preserve">Tasa :   </t>
    </r>
    <r>
      <rPr>
        <b/>
        <sz val="10"/>
        <rFont val="Arial"/>
        <family val="2"/>
      </rPr>
      <t xml:space="preserve">        6,00%</t>
    </r>
  </si>
  <si>
    <r>
      <t xml:space="preserve">Tasa:         </t>
    </r>
    <r>
      <rPr>
        <b/>
        <sz val="10"/>
        <rFont val="Arial"/>
        <family val="2"/>
      </rPr>
      <t xml:space="preserve">    7,00%</t>
    </r>
  </si>
  <si>
    <t>Fecha Pacto:</t>
  </si>
  <si>
    <t>Fecha Valor:</t>
  </si>
  <si>
    <t>Fecha Vencimiento:</t>
  </si>
  <si>
    <t>10 Mil</t>
  </si>
  <si>
    <t>www.bcv.org.ve</t>
  </si>
  <si>
    <t>DPTO. DE OPERACIONES EN MERCADO ABIERTO</t>
  </si>
  <si>
    <t>DIV. MESA DE OPERACIONES</t>
  </si>
  <si>
    <t>RESULTADOS</t>
  </si>
  <si>
    <t>MONTO ADJUDICADO</t>
  </si>
  <si>
    <t>PLAZO</t>
  </si>
  <si>
    <t>ACTO</t>
  </si>
  <si>
    <t>(Millones de Bs.)</t>
  </si>
  <si>
    <t>TASA</t>
  </si>
  <si>
    <t>(Días)</t>
  </si>
  <si>
    <t>TOTAL</t>
  </si>
  <si>
    <t>REPO</t>
  </si>
  <si>
    <t>CD</t>
  </si>
  <si>
    <t>(%)</t>
  </si>
  <si>
    <t>Total 56 días</t>
  </si>
  <si>
    <t>ADJUDICACIÓN DIRECTA</t>
  </si>
  <si>
    <t>Plazo</t>
  </si>
  <si>
    <r>
      <t xml:space="preserve">Tasa:         </t>
    </r>
    <r>
      <rPr>
        <b/>
        <sz val="10"/>
        <rFont val="Arial"/>
        <family val="2"/>
      </rPr>
      <t xml:space="preserve">    7,25%</t>
    </r>
  </si>
  <si>
    <t>CONDICIONES GENERALES OPERACIONES DE ABSORCION</t>
  </si>
  <si>
    <r>
      <t>El Banco Central de Venezuela (BCV) actuando en su carácter</t>
    </r>
    <r>
      <rPr>
        <sz val="14"/>
        <rFont val="Arial"/>
        <family val="2"/>
      </rPr>
      <t xml:space="preserve"> de Autoridad Monetaria, convoca a los Bancos Universales, Comerciales,  Microfinancieros y Bancos de Desarrollo, inscritos en el Registro General del BCV para </t>
    </r>
    <r>
      <rPr>
        <sz val="14"/>
        <color indexed="8"/>
        <rFont val="Arial"/>
        <family val="2"/>
      </rPr>
      <t>Operaciones</t>
    </r>
    <r>
      <rPr>
        <sz val="14"/>
        <rFont val="Arial"/>
        <family val="2"/>
      </rPr>
      <t xml:space="preserve"> con Títulos, a participar en Operaciones de Absorción,  representadas por Venta con Pacto de Recompra y/o</t>
    </r>
    <r>
      <rPr>
        <b/>
        <sz val="14"/>
        <rFont val="Arial"/>
        <family val="2"/>
      </rPr>
      <t xml:space="preserve"> </t>
    </r>
    <r>
      <rPr>
        <sz val="14"/>
        <rFont val="Arial"/>
        <family val="2"/>
      </rPr>
      <t xml:space="preserve">Venta de Certificados de Depósito, con las características y en los términos establecidos en las presentes condiciones generales y en las condiciones financieras de la </t>
    </r>
    <r>
      <rPr>
        <sz val="14"/>
        <color indexed="8"/>
        <rFont val="Arial"/>
        <family val="2"/>
      </rPr>
      <t>convocatoria, así como de conformidad con lo establecido en el</t>
    </r>
    <r>
      <rPr>
        <sz val="14"/>
        <rFont val="Arial"/>
        <family val="2"/>
      </rPr>
      <t xml:space="preserve"> </t>
    </r>
    <r>
      <rPr>
        <b/>
        <sz val="14"/>
        <rFont val="Arial"/>
        <family val="2"/>
      </rPr>
      <t>Instructivo del Usuario Externo para Realizar Operaciones con el Banco Central de Venezuela en su actuación como Autoridad Monetaria y como Agente Financiero del Gobierno Nacional, a través de la Mesa de Operaciones, de fecha Enero-2012</t>
    </r>
    <r>
      <rPr>
        <sz val="14"/>
        <rFont val="Arial"/>
        <family val="2"/>
      </rPr>
      <t>, y en las Circulares que a tal efecto publique el BCV en la página Web del Instituto.</t>
    </r>
  </si>
  <si>
    <t>Precio de valoración (Ver valoración aplicada).</t>
  </si>
  <si>
    <t>Cuando la demanda del mercado supere la disponibilidad de la cartera permanente y la temporal del BCV, la diferencia hasta completar el nivel que demanden los agentes autorizados será complementada con Certificados de Depósitos emitidos por el BCV con el mismo plazo a la tasa establecida por el Instituto.</t>
  </si>
  <si>
    <r>
      <t xml:space="preserve">En caso de contingencia, las instituciones interesadas en participar en las operaciones referidas en esta Convocatoria deberán seguir los pasos establecidos en el </t>
    </r>
    <r>
      <rPr>
        <b/>
        <sz val="14"/>
        <rFont val="Arial"/>
        <family val="2"/>
      </rPr>
      <t>Capitulo I. Normas Generales. Título 2. De las Instituciones Participantes del Instructivo del Usuario Externo para Realizar Operaciones con el Banco Central de Venezuela en su Actuación como Autoridad Monetaria y como Agente Financiero del Gobierno Nacional, a través de la Mesa de Operaciones, de fecha Enero-2012.</t>
    </r>
  </si>
  <si>
    <t>No podrán participar aquellas Instituciones que mantengan saldo deudor por Asistencia Crediticia con el BCV.</t>
  </si>
  <si>
    <t>En toda postura realizada se entenderá que hay aceptación absoluta de los términos y condiciones establecidos en esta Convocatoria y en las Circulares publicadas por el BCV, y que el Pacto efectuado se contrae en su totalidad a las mismas.</t>
  </si>
  <si>
    <t>Fecha de Pacto:</t>
  </si>
  <si>
    <t>Fecha de Recompra</t>
  </si>
  <si>
    <t>El monto derivado del cálculo de los intereses será truncado a dos (2) decimales.</t>
  </si>
  <si>
    <r>
      <t>Los títulos que fueron asignados en el pacto de la Operación de Venta con Pacto de Recompra se debitarán de la “Cuenta Propia” de las instituciones</t>
    </r>
    <r>
      <rPr>
        <sz val="14"/>
        <rFont val="Arial"/>
        <family val="2"/>
      </rPr>
      <t xml:space="preserve"> (Código 0 00 ) antes de las 12:00 m. </t>
    </r>
  </si>
  <si>
    <t>Para mayor información favor comunicarse a  través de los teléfonos 8018730 al 37</t>
  </si>
  <si>
    <t xml:space="preserve">www.bcv.org.ve  </t>
  </si>
  <si>
    <t>El Banco Central de Venezuela en su condición de Autoridad Monetaria informa a las instituciones financieras que se modifican las Operaciones de Absorción según los siguientes términos:</t>
  </si>
  <si>
    <t xml:space="preserve">A partir del miércoles 02 de diciembre de 2009, las instituciones financieras que participen en las operaciones de absorción, convocadas por el BCV, no podrán superar en su cartera para cada plazo, los saldos mantenidos al cierre del día viernes 27/11/2009. </t>
  </si>
  <si>
    <t>Se mantienen las tasas en 6,00% y 7,00%  para las operaciones de absorción a los plazos de 28 y 56 días, respectivamente.</t>
  </si>
  <si>
    <t>A partir del día 02/12/2009, y hasta nuevo aviso, las cotizaciones para las operaciones de absorción deberán hacerse telefónicamente a través de los teléfonos  8018730 al 37</t>
  </si>
  <si>
    <t>Caracas, 02 de Diciembre de 2009</t>
  </si>
  <si>
    <t xml:space="preserve">www.bcv.org.ve </t>
  </si>
  <si>
    <t>CIRCULAR</t>
  </si>
  <si>
    <t>La Vicepresidencia de Operaciones Nacionales informa a las instituciones financieras inscritas en el registro General del Banco Central de Venezuela para Operaciones con Títulos, que el día 15 de junio de 2004 entrará en producción el nuevo Sistema de Operaciones en Mercado Abierto (OMA), el cual en su primera fase contemplará las operaciones de Absorción e Inyección de Liquidez.</t>
  </si>
  <si>
    <t>Tales operaciones se regirán por las normas contenidas en la Resolución N°04-05-01 publicada en Gaceta Oficial N°37.937 de fecha 13-05-2004.</t>
  </si>
  <si>
    <t>En razón de lo expuesto, las instituciones antes mencionadas deberán consignar ante el Banco Central de Venezuela, Departamento de Cuentas Corrientes, sótano 1 de la Torre Financiera, los siguientes recaudos:</t>
  </si>
  <si>
    <t>Los modelos de los recaudos sollicitados están anexos al "Instructivo del Usuario Externo del Sistema Operaciones en mercado Abierto (OMA)"</t>
  </si>
  <si>
    <t>Aquellas instituciones que no consignen la información, no podrán participar en las operaciones a las que hace referencia esta circular hasta tanto no cumplan con lo requerido.</t>
  </si>
  <si>
    <t xml:space="preserve">Para mayor información, favor comunicarse a  través de los teléfonos 801-8730 al 37. </t>
  </si>
  <si>
    <t>Caracas, 11 de junio de 2004</t>
  </si>
  <si>
    <t xml:space="preserve">  - Solicitud de Claves para el acceso y uso de la aplicaciones del Banco Central de Venezuela (Forma DPCS-02)</t>
  </si>
  <si>
    <t xml:space="preserve">  - Carta Compromiso</t>
  </si>
  <si>
    <t>Horario de Operaciones en Mercado Abierto</t>
  </si>
  <si>
    <t>El Banco Central de Venezuela en su condición de Autoridad Monetaria informa a los Bancos Universales, Comerciales y Entidades de Ahorro y Préstamo inscritos en el Registro General del Banco Central de Venezuela para Operaciones con Títulos, que a partir del día Lunes 08 de Noviembre de 2004, se modifica el horario de las Operaciones en Mercado Abierto (OMAs).</t>
  </si>
  <si>
    <t>El nuevo horario será de 12:30 pm a 1:00 pm.</t>
  </si>
  <si>
    <t>El detalle de estas operaciones podrá ser consultado en la convocatoria publicada a través de la página Web del BCV.</t>
  </si>
  <si>
    <t>Caracas, 05 de Noviembre de 2004</t>
  </si>
  <si>
    <t xml:space="preserve">CIRCULAR  SOBRE CRITERIOS DE VALORACIÓN DE LOS  TÍTULOS PARA LAS OPERACIONES DEL BANCO CENTRAL DE VENEZUELA CON LOS BANCOS Y OTRAS INSTITUCIONES FINANCIERAS </t>
  </si>
  <si>
    <t>El Banco Central de Venezuela, en su carácter de Autoridad Monetaria informa a todos los Bancos y demás Instituciones Financieras que el Directorio del Instituto en su reunión N° 3.503, de fecha 11 de febrero de 2003, aprobó, los siguientes criterios de valoración aplicables a los títulos valores que servirán de colaterales en las operaciones de Mercado Abierto y garantías en las operaciones de Crédito Intradía y Asistencia Crediticia con este Instituto.</t>
  </si>
  <si>
    <t xml:space="preserve">Títulos </t>
  </si>
  <si>
    <t>Asistencia Crediticia</t>
  </si>
  <si>
    <t>Mercado Abierto (Inyección) y Crédito Intradía</t>
  </si>
  <si>
    <t>Mercado Abierto</t>
  </si>
  <si>
    <t>Absorción</t>
  </si>
  <si>
    <t>CRITERIOS DE VALORACIÓN SOBRE VALOR NOMINAL</t>
  </si>
  <si>
    <t>Bonos DPN</t>
  </si>
  <si>
    <t xml:space="preserve">Títulos Emit. BCV </t>
  </si>
  <si>
    <t>Hasta un año</t>
  </si>
  <si>
    <t>De uno hasta dos años</t>
  </si>
  <si>
    <t>De dos hasta tres años</t>
  </si>
  <si>
    <t>De tres hasta cinco años</t>
  </si>
  <si>
    <t>Mayores a cinco años</t>
  </si>
  <si>
    <t xml:space="preserve">Letras de Cambio y Pagarés </t>
  </si>
  <si>
    <t xml:space="preserve"> - </t>
  </si>
  <si>
    <t xml:space="preserve">Títulos Agrícolas (Bolpriaven) </t>
  </si>
  <si>
    <t>Títulos de Interés y Capital Cubierto (TICC)</t>
  </si>
  <si>
    <t>Certificados de Participación Desmaterializados de Bandes</t>
  </si>
  <si>
    <t xml:space="preserve">Valores Hipotecarios Especiales </t>
  </si>
  <si>
    <t>CRITERIOS DE VALORACIÓN SOBRE PRECIO DE MERCADO  1/</t>
  </si>
  <si>
    <t>Bonos de la Deuda Pública</t>
  </si>
  <si>
    <t xml:space="preserve">Títulos Emitidos por el BCV </t>
  </si>
  <si>
    <t>Letras del Tesoro 2/</t>
  </si>
  <si>
    <t>2/</t>
  </si>
  <si>
    <t>Bonos Internacionales Emitidos por la República y Bonos Emitidos por PDVSA 3/</t>
  </si>
  <si>
    <t xml:space="preserve"> Precio mínimo de apertura del SITME el día de la Fecha Valor de la Operación, hasta un máximo del 100%</t>
  </si>
  <si>
    <t xml:space="preserve">1/ El precio de mercado será utilizado cuando exista homogeneidad en la emisión de títulos de la deuda y profundidad en el mercado secundario, para aquellos títulos que subyacen en cada tipo de operación. </t>
  </si>
  <si>
    <t>2/ En las operaciones de Inyección,Asistencia Crediticia y Crédito Intradía   la valoración es: 98% del precio mínimo del mercado primario de la última colocación disponible a ese plazo para la semana en curso  y en el caso de no existir la referencia se toma el precio equivalente sobre las Letras del Tesoro a 91 días. En el caso de absorción la valoración es: el precio promedio ponderado del mercado primario de la última colocación disponible a ese plazo para la semana en curso y en el caso de no existir la referencia se toma el precio equivalente sobre las Letras del Tesoro a 91 días.</t>
  </si>
  <si>
    <t xml:space="preserve"> Alcances Circular del 12 de febrero de 2003:</t>
  </si>
  <si>
    <t>El Banco Central de Venezuela informa a las Instituciones Financieras que realizan operaciones de Asistencia Crediticia, Crédito Intradía y de Operaciones de Mercado Abierto con el Instituto, que los criterios de valoración sobre el valor nominal se aplicarán cuando a juicio del Banco Central de Venezuela no exista un volumen significativo de transacciones en el mercado secundario ni colocaciones en el mercado primario de títulos con características similares a las entregadas como colaterales y garantías en operaciones antes citadas.</t>
  </si>
  <si>
    <t>El Banco Central de Venezuela informa a las Instituciones Financieras que realizan operaciones de Asistencia Crediticia, Crédito Intradía y Operaciones de Mercado Abierto con el Instituto, que el BCV determinará Precios de Valoración sobre Valor de Mercado hasta un máximo de 100% (valor par).</t>
  </si>
  <si>
    <r>
      <t xml:space="preserve">El contravalor en Bolívares de los instrumentos denominados en divisas </t>
    </r>
    <r>
      <rPr>
        <b/>
        <sz val="10"/>
        <rFont val="Arial"/>
        <family val="2"/>
      </rPr>
      <t>(Custodiados en el SICET)</t>
    </r>
    <r>
      <rPr>
        <sz val="10"/>
        <rFont val="Arial"/>
        <family val="2"/>
      </rPr>
      <t xml:space="preserve"> utilizados como títulos objeto de negociación y/o respaldo en las Operaciones de Inyección de Liquidez: Mercado Abierto, Crédito Intradía y Asistencia Crediticia, se calculará utilizando el tipo de Cambio Oficial Vigente para la venta, al cierre del día hábil inmediatamente anterior a la fecha valor de las operaciones. Dicho Tipo de cambio se mantendrá sin variaciones durante el período de vigencia de la operación.</t>
    </r>
  </si>
  <si>
    <t>Bonos Internacionales Emitidos por la República y Bonos Emitidos por PDVSA 4/</t>
  </si>
  <si>
    <t>3/ A partir del 18 de febrero de 2013, la valoración se efectuará al tipo de cambio oficial vigente de referencia para la compra .</t>
  </si>
  <si>
    <t>4/ De acuerdo a la Resolución N° 11-10-01, la valoración se efectuará al tipo de cambio promedio para la fecha valor del último día de cada mes, de las operaciones que se realizan a través de “Sistema de Transacciones con Títulos en Moneda Extranjera (SITME)” administrado por el Banco Central de Venezuela.</t>
  </si>
  <si>
    <t>Caracas, 18 de febrero de 2013</t>
  </si>
  <si>
    <r>
      <t xml:space="preserve">Tasa :   </t>
    </r>
    <r>
      <rPr>
        <b/>
        <sz val="10"/>
        <rFont val="Arial"/>
        <family val="2"/>
      </rPr>
      <t xml:space="preserve">        8,50%</t>
    </r>
  </si>
  <si>
    <t>Total 28 días</t>
  </si>
  <si>
    <t>Total 269 días</t>
  </si>
  <si>
    <t>Total 360 días</t>
  </si>
  <si>
    <t xml:space="preserve">CONVOCATORIA EXTRAORDINARIA </t>
  </si>
  <si>
    <t>11:00 AM - 11:30 AM</t>
  </si>
  <si>
    <t>CONVOCATORIA EXTRAORDINARIA</t>
  </si>
  <si>
    <t>Subasta</t>
  </si>
  <si>
    <t>El Banco Central de Venezuela se reserva el derecho a su sola discreción de rechazar o invalidar cualquier solicitud presentada, sin necesidad de especificar las razones que motivaron dicha decisión.</t>
  </si>
  <si>
    <t>En el supuesto antes mencionado la institución bancaria no podrá efectuar operaciones con el BCV en el mercado primario ni secundario. El reinicio de las operaciones con el Instituto sólo podrá ser autorizado por el Directorio del BCV, cuando existan circunstancias que así lo justifiquen.</t>
  </si>
  <si>
    <r>
      <t>Asimismo,  el BCV debitará de la cuenta de depósito de la institución bancaria</t>
    </r>
    <r>
      <rPr>
        <sz val="14"/>
        <rFont val="Arial"/>
        <family val="2"/>
      </rPr>
      <t xml:space="preserve"> los intereses generados por los títulos objeto de negociación  desde la fecha de inicio del cupón hasta la fecha de la recompra y no realizará el pago de los intereses derivados de la operación. </t>
    </r>
  </si>
  <si>
    <t xml:space="preserve">El BCV al vencimiento de la operación de Venta con Pacto de Recompra,  recomprará los instrumentos mediante el abono en la cuenta de depósito que los participantes mantienen en el Instituto del  monto adjudicado y de los intereses acordados calculados con base a la correspondiente tasa de interés, los cuales formaran parte de aquéllos generados por el (los) bono(s) de la deuda pública nacional. </t>
  </si>
  <si>
    <t>Sin perjuicio de lo anterior, en caso de que la institución bancaria no efectuare el pago del precio por la operación adjudicada en la fecha valor, ésta no podrá efectuar operaciones con el BCV en el mercado primario ni secundario. El reinicio de las operaciones con el Instituto sólo podrá ser autorizado por el Directorio del BCV, cuando existan circunstancias que así lo justifiquen.</t>
  </si>
  <si>
    <t>El BCV el día de la fecha valor, antes de las 2:00 p.m., debitará de la cuenta de depósito mantenida en el mismo por las instituciones bancarias favorecidas, el monto correspondiente a la operación. En caso de no disponer de los recursos suficientes en la oportunidad indicada, quedará anulado el pacto.</t>
  </si>
  <si>
    <r>
      <t>Si al momento de la expiración del plazo previsto para la recompra de los títulos valores por parte del BCV, la institución bancaria por cualquier motivo no posee los títulos valores desmaterializados que le hubieren sido adjudicados en dicha cuenta, el BCV  considerará abandonada la operación y procederá a debitar de la cuenta de depósito de la respectiva institución bancaria  el 1% del monto total de la operación pactada, según lo establecido en el</t>
    </r>
    <r>
      <rPr>
        <b/>
        <sz val="14"/>
        <rFont val="Arial"/>
        <family val="2"/>
      </rPr>
      <t xml:space="preserve"> Manual de Opciones de Inyección de Liquidez al Sistema Financiero Nacional. Tomo II. Operaciones en Mercado Abierto. Capitulo IV. Literal B. Instrucciones Específicas. Númeral 22 y 23. </t>
    </r>
  </si>
  <si>
    <t>VALORACION DE TITULOS PUBLICOS PARA OPERACIONES DEL BCV CON LOS BANCOS Y OTRAS INSTITUCIONES FINANCIERAS</t>
  </si>
  <si>
    <t>FECHA VALOR:</t>
  </si>
  <si>
    <t>SOBRE VALOR NOMINAL</t>
  </si>
  <si>
    <t>Días por transcurrir</t>
  </si>
  <si>
    <t>Hasta 1 año</t>
  </si>
  <si>
    <t>de 1 hasta 2 años</t>
  </si>
  <si>
    <t>de 2 hasta 3 años</t>
  </si>
  <si>
    <t>de 3 hasta 5 años</t>
  </si>
  <si>
    <t>Mayores de 5 años</t>
  </si>
  <si>
    <t>TICC</t>
  </si>
  <si>
    <t>Títulos Emitidos por el BCV</t>
  </si>
  <si>
    <t>Período</t>
  </si>
  <si>
    <t>Todos los plazos</t>
  </si>
  <si>
    <t xml:space="preserve">Bonos Internacionales Emitidos por la República y Bonos Emitidos por PDVSA </t>
  </si>
  <si>
    <t>Valorados al 100% de su valor nominal, por el tipo de cambio oficial vigente de referencia para la compra.</t>
  </si>
  <si>
    <t>SOBRE PRECIO DE MERCADO</t>
  </si>
  <si>
    <t>Letras del Tesoro</t>
  </si>
  <si>
    <t>Rango de días</t>
  </si>
  <si>
    <t>1 - 136</t>
  </si>
  <si>
    <t>137 - 227</t>
  </si>
  <si>
    <t>228 - 318</t>
  </si>
  <si>
    <t>319 - 364</t>
  </si>
  <si>
    <t>Bonos de la Deuda Pública Nacional</t>
  </si>
  <si>
    <t>9 días hasta 1 año</t>
  </si>
  <si>
    <t>http://www.bcv.org.ve</t>
  </si>
  <si>
    <t>OPERACIONES DE ABSORCIÓN EXTRAORDINARIA</t>
  </si>
  <si>
    <t>Operaciones  de Inyección de liquidez, Crédito Intradía y Asistencia Financiera</t>
  </si>
  <si>
    <t>Operaciones de Absorción de liquidez</t>
  </si>
  <si>
    <t>Certificados de Participación Desmaterializados  Fondo Simón Bolívar</t>
  </si>
  <si>
    <t>Certificados de Participación Desmaterializados Bandes Agrícola</t>
  </si>
  <si>
    <t>Valores Bolivarianos para la Vivienda</t>
  </si>
  <si>
    <t>Valores Financieros Bandes</t>
  </si>
  <si>
    <t>El Banco Central de Venezuela (BCV), en su carácter de Autoridad Monetaria informa a todos los Bancos y demás Instituciones Financieras que el Directorio del Instituto, aprobó los siguientes criterios de valoración aplicables a los títulos valores que servirán de colaterales en las operaciones de Mercado Abierto y garantías en las operaciones de Crédito Intradía y Asistencia Financiera con este Instituto.</t>
  </si>
  <si>
    <r>
      <t xml:space="preserve">PRECIOS SOBRE VALOR NOMINAL </t>
    </r>
    <r>
      <rPr>
        <b/>
        <vertAlign val="superscript"/>
        <sz val="10"/>
        <rFont val="Arial"/>
        <family val="2"/>
      </rPr>
      <t>1/</t>
    </r>
  </si>
  <si>
    <t>Asistencia Financiera</t>
  </si>
  <si>
    <t>Operaciones de Inyección de liquidez y Crédito Intradía</t>
  </si>
  <si>
    <t>Letras de Cambio y Pagarés de carácter comercial</t>
  </si>
  <si>
    <t>Titulos emitidos por el BCV</t>
  </si>
  <si>
    <t>Bonos de la Deuda Pública (DPN)</t>
  </si>
  <si>
    <r>
      <t xml:space="preserve">Títulos de Interés y Capital Cubierto (TICC) </t>
    </r>
    <r>
      <rPr>
        <vertAlign val="superscript"/>
        <sz val="10"/>
        <rFont val="Arial"/>
        <family val="2"/>
      </rPr>
      <t>2/</t>
    </r>
  </si>
  <si>
    <t>Certificados de Participación Desmaterializados de Bandes Agrícola</t>
  </si>
  <si>
    <t>N.A.</t>
  </si>
  <si>
    <t xml:space="preserve">Valores Financieros Bandes </t>
  </si>
  <si>
    <t>Certificados de Participación Desmaterializados Simón Bolívar (FSBR)</t>
  </si>
  <si>
    <t>Valores Bolivarianos para la Vivienda (FSBR)</t>
  </si>
  <si>
    <r>
      <t xml:space="preserve">Bonos Internacionales Emitidos por la República y Bonos Emitidos por PDVSA </t>
    </r>
    <r>
      <rPr>
        <vertAlign val="superscript"/>
        <sz val="10"/>
        <color indexed="8"/>
        <rFont val="Arial"/>
        <family val="2"/>
      </rPr>
      <t>3/</t>
    </r>
  </si>
  <si>
    <r>
      <t xml:space="preserve">CRITERIOS DE VALORACIÓN SOBRE PRECIO DE MERCADO </t>
    </r>
    <r>
      <rPr>
        <b/>
        <vertAlign val="superscript"/>
        <sz val="10"/>
        <rFont val="Arial"/>
        <family val="2"/>
      </rPr>
      <t xml:space="preserve"> 4/ 5/</t>
    </r>
  </si>
  <si>
    <r>
      <t xml:space="preserve">Letras del Tesoro </t>
    </r>
    <r>
      <rPr>
        <vertAlign val="superscript"/>
        <sz val="10"/>
        <rFont val="Arial"/>
        <family val="2"/>
      </rPr>
      <t>6/</t>
    </r>
  </si>
  <si>
    <t>7/</t>
  </si>
  <si>
    <t>1/ Los criterios de valoración sobre el valor nominal se aplicarán cuando a juicio del BCV no exista un volumen significativo de transacciones en el mercado secundario ni colocaciones en el mercado primario de títulos con características similares a las entregadas como colaterales y garantías en operaciones antes citadas.</t>
  </si>
  <si>
    <t>2/ El contravalor en Bolívares de los instrumentos denominados en divisas (Custodiados en el SICET) utilizados como títulos objeto de negociación y/o respaldo en las Operaciones de Inyección de Liquidez, Crédito Intradía y Asistencia Financiera, se calculará utilizando el tipo de Cambio Oficial Vigente para la venta, al cierre del día hábil inmediatamente anterior a la fecha valor de las operaciones. Dicho Tipo de cambio se mantendrá sin variaciones durante el período de vigencia de la operación.</t>
  </si>
  <si>
    <t xml:space="preserve">4/ El precio de mercado será utilizado cuando exista homogeneidad en la emisión de títulos de la deuda y profundidad en el mercado secundario, para aquellos títulos que subyacen en cada tipo de operación. </t>
  </si>
  <si>
    <t>5/ El BCV determinará Precios de Valoración sobre Valor de Mercado hasta un máximo de 100% (valor par).</t>
  </si>
  <si>
    <t xml:space="preserve">6/ En las operaciones de Inyección de Liquidez, Asistencia Financiera y Crédito Intradía  la valoración es: 98% del precio mínimo del mercado primario de la última colocación disponible a ese plazo para la semana en curso  y en el caso de no existir la referencia se toma el precio equivalente sobre las Letras del Tesoro a 91 días. </t>
  </si>
  <si>
    <t>7/ La valoración para las Letras del Tesoro es el precio promedio ponderado del mercado primario de la última colocación disponible a ese plazo para la semana en curso y en el caso de no existir la referencia se toma el precio equivalente sobre las Letras del Tesoro a 91 días.</t>
  </si>
  <si>
    <t>Caracas, 24 de abril de 2018</t>
  </si>
  <si>
    <t>Monto (Bs.S)</t>
  </si>
  <si>
    <t>Monto Mínimo Negociado (Bs.S)</t>
  </si>
  <si>
    <t xml:space="preserve">Si las solicitudes presentadas exceden en conjunto el monto total a adjudicar, se asignará a prorrata. Si restase una porción que no pueda ser dividida por no ser múltiplo de uno (1), la misma será adjudicada a solicitantes con menor participación sobre ese remanente. </t>
  </si>
  <si>
    <t xml:space="preserve">Cotizaciones serán recibidas vía telefónica </t>
  </si>
  <si>
    <t>Base de cálculo ACTUAL/360, montos múltiplos de Bs.S (1), Monto mínimo de negociación Bs.S 1.</t>
  </si>
  <si>
    <t>Telefonos: 801-8731 al 8737</t>
  </si>
  <si>
    <t>Caracas, 25 de octubre de 2018</t>
  </si>
  <si>
    <t>Caracas,  26 de octubre de 2018</t>
  </si>
</sst>
</file>

<file path=xl/styles.xml><?xml version="1.0" encoding="utf-8"?>
<styleSheet xmlns="http://schemas.openxmlformats.org/spreadsheetml/2006/main">
  <numFmts count="37">
    <numFmt numFmtId="5" formatCode="&quot;Bs. l&quot;\ #,##0;&quot;Bs. l&quot;\ \-#,##0"/>
    <numFmt numFmtId="6" formatCode="&quot;Bs. l&quot;\ #,##0;[Red]&quot;Bs. l&quot;\ \-#,##0"/>
    <numFmt numFmtId="7" formatCode="&quot;Bs. l&quot;\ #,##0.00;&quot;Bs. l&quot;\ \-#,##0.00"/>
    <numFmt numFmtId="8" formatCode="&quot;Bs. l&quot;\ #,##0.00;[Red]&quot;Bs. l&quot;\ \-#,##0.00"/>
    <numFmt numFmtId="42" formatCode="_ &quot;Bs. l&quot;\ * #,##0_ ;_ &quot;Bs. l&quot;\ * \-#,##0_ ;_ &quot;Bs. l&quot;\ * &quot;-&quot;_ ;_ @_ "/>
    <numFmt numFmtId="41" formatCode="_ * #,##0_ ;_ * \-#,##0_ ;_ * &quot;-&quot;_ ;_ @_ "/>
    <numFmt numFmtId="44" formatCode="_ &quot;Bs. l&quot;\ * #,##0.00_ ;_ &quot;Bs. l&quot;\ * \-#,##0.00_ ;_ &quot;Bs. l&quot;\ * &quot;-&quot;??_ ;_ @_ "/>
    <numFmt numFmtId="43" formatCode="_ * #,##0.00_ ;_ * \-#,##0.00_ ;_ * &quot;-&quot;??_ ;_ @_ "/>
    <numFmt numFmtId="164" formatCode="&quot;Bs&quot;\ #,##0;&quot;Bs&quot;\ \-#,##0"/>
    <numFmt numFmtId="165" formatCode="&quot;Bs&quot;\ #,##0;[Red]&quot;Bs&quot;\ \-#,##0"/>
    <numFmt numFmtId="166" formatCode="&quot;Bs&quot;\ #,##0.00;&quot;Bs&quot;\ \-#,##0.00"/>
    <numFmt numFmtId="167" formatCode="&quot;Bs&quot;\ #,##0.00;[Red]&quot;Bs&quot;\ \-#,##0.00"/>
    <numFmt numFmtId="168" formatCode="_ &quot;Bs&quot;\ * #,##0_ ;_ &quot;Bs&quot;\ * \-#,##0_ ;_ &quot;Bs&quot;\ * &quot;-&quot;_ ;_ @_ "/>
    <numFmt numFmtId="169" formatCode="_ &quot;Bs&quot;\ * #,##0.00_ ;_ &quot;Bs&quot;\ * \-#,##0.00_ ;_ &quot;Bs&quot;\ * &quot;-&quot;??_ ;_ @_ "/>
    <numFmt numFmtId="170" formatCode="&quot;Bs&quot;\ #,##0_);\(&quot;Bs&quot;\ #,##0\)"/>
    <numFmt numFmtId="171" formatCode="&quot;Bs&quot;\ #,##0_);[Red]\(&quot;Bs&quot;\ #,##0\)"/>
    <numFmt numFmtId="172" formatCode="&quot;Bs&quot;\ #,##0.00_);\(&quot;Bs&quot;\ #,##0.00\)"/>
    <numFmt numFmtId="173" formatCode="&quot;Bs&quot;\ #,##0.00_);[Red]\(&quot;Bs&quot;\ #,##0.00\)"/>
    <numFmt numFmtId="174" formatCode="_(&quot;Bs&quot;\ * #,##0_);_(&quot;Bs&quot;\ * \(#,##0\);_(&quot;Bs&quot;\ * &quot;-&quot;_);_(@_)"/>
    <numFmt numFmtId="175" formatCode="_(* #,##0_);_(* \(#,##0\);_(* &quot;-&quot;_);_(@_)"/>
    <numFmt numFmtId="176" formatCode="_(&quot;Bs&quot;\ * #,##0.00_);_(&quot;Bs&quot;\ * \(#,##0.00\);_(&quot;Bs&quot;\ * &quot;-&quot;??_);_(@_)"/>
    <numFmt numFmtId="177" formatCode="_(* #,##0.00_);_(* \(#,##0.00\);_(* &quot;-&quot;??_);_(@_)"/>
    <numFmt numFmtId="178" formatCode="0.0000%"/>
    <numFmt numFmtId="179" formatCode="0.0000"/>
    <numFmt numFmtId="180" formatCode="_([$€]* #,##0.00_);_([$€]* \(#,##0.00\);_([$€]* &quot;-&quot;??_);_(@_)"/>
    <numFmt numFmtId="181" formatCode="_ * #,##0.0_ ;_ * \-#,##0.0_ ;_ * &quot;-&quot;??_ ;_ @_ "/>
    <numFmt numFmtId="182" formatCode="_ * #,##0_ ;_ * \-#,##0_ ;_ * &quot;-&quot;??_ ;_ @_ "/>
    <numFmt numFmtId="183" formatCode="&quot;Sí&quot;;&quot;Sí&quot;;&quot;No&quot;"/>
    <numFmt numFmtId="184" formatCode="&quot;Verdadero&quot;;&quot;Verdadero&quot;;&quot;Falso&quot;"/>
    <numFmt numFmtId="185" formatCode="&quot;Activado&quot;;&quot;Activado&quot;;&quot;Desactivado&quot;"/>
    <numFmt numFmtId="186" formatCode="[$€-2]\ #,##0.00_);[Red]\([$€-2]\ #,##0.00\)"/>
    <numFmt numFmtId="187" formatCode="_(* #,##0.000_);_(* \(#,##0.000\);_(* &quot;-&quot;??_);_(@_)"/>
    <numFmt numFmtId="188" formatCode="#,##0.000"/>
    <numFmt numFmtId="189" formatCode="[$-200A]dddd\,\ dd&quot; de &quot;mmmm&quot; de &quot;yyyy"/>
    <numFmt numFmtId="190" formatCode="[$-200A]hh:mm:ss\ AM/PM"/>
    <numFmt numFmtId="191" formatCode="_(* #,##0.0_);_(* \(#,##0.0\);_(* &quot;-&quot;??_);_(@_)"/>
    <numFmt numFmtId="192" formatCode="_(* #,##0_);_(* \(#,##0\);_(* &quot;-&quot;??_);_(@_)"/>
  </numFmts>
  <fonts count="74">
    <font>
      <sz val="11"/>
      <color theme="1"/>
      <name val="Calibri"/>
      <family val="2"/>
    </font>
    <font>
      <sz val="11"/>
      <color indexed="8"/>
      <name val="Calibri"/>
      <family val="2"/>
    </font>
    <font>
      <sz val="10"/>
      <name val="Arial"/>
      <family val="2"/>
    </font>
    <font>
      <b/>
      <sz val="10"/>
      <name val="Arial"/>
      <family val="2"/>
    </font>
    <font>
      <u val="single"/>
      <sz val="10.8"/>
      <color indexed="12"/>
      <name val="Arial"/>
      <family val="2"/>
    </font>
    <font>
      <b/>
      <sz val="12"/>
      <name val="Arial"/>
      <family val="2"/>
    </font>
    <font>
      <b/>
      <u val="single"/>
      <sz val="12"/>
      <name val="Arial"/>
      <family val="2"/>
    </font>
    <font>
      <sz val="10"/>
      <color indexed="8"/>
      <name val="Arial"/>
      <family val="2"/>
    </font>
    <font>
      <b/>
      <sz val="10"/>
      <color indexed="8"/>
      <name val="Arial"/>
      <family val="2"/>
    </font>
    <font>
      <sz val="10"/>
      <color indexed="9"/>
      <name val="Arial"/>
      <family val="2"/>
    </font>
    <font>
      <sz val="11"/>
      <name val="Arial"/>
      <family val="2"/>
    </font>
    <font>
      <b/>
      <sz val="14"/>
      <name val="Arial"/>
      <family val="2"/>
    </font>
    <font>
      <b/>
      <sz val="10"/>
      <color indexed="10"/>
      <name val="Arial"/>
      <family val="2"/>
    </font>
    <font>
      <sz val="12"/>
      <name val="Arial"/>
      <family val="2"/>
    </font>
    <font>
      <b/>
      <u val="single"/>
      <sz val="10"/>
      <color indexed="18"/>
      <name val="Arial"/>
      <family val="2"/>
    </font>
    <font>
      <b/>
      <sz val="50"/>
      <name val="Arial"/>
      <family val="2"/>
    </font>
    <font>
      <b/>
      <sz val="18"/>
      <name val="Arial"/>
      <family val="2"/>
    </font>
    <font>
      <b/>
      <sz val="12"/>
      <color indexed="10"/>
      <name val="Times New Roman"/>
      <family val="1"/>
    </font>
    <font>
      <sz val="14"/>
      <name val="Arial"/>
      <family val="2"/>
    </font>
    <font>
      <b/>
      <u val="single"/>
      <sz val="14"/>
      <name val="Arial"/>
      <family val="2"/>
    </font>
    <font>
      <sz val="14"/>
      <color indexed="8"/>
      <name val="Arial"/>
      <family val="2"/>
    </font>
    <font>
      <b/>
      <sz val="11"/>
      <name val="Arial"/>
      <family val="2"/>
    </font>
    <font>
      <b/>
      <u val="single"/>
      <sz val="11"/>
      <name val="Arial"/>
      <family val="2"/>
    </font>
    <font>
      <sz val="11"/>
      <color indexed="8"/>
      <name val="Arial"/>
      <family val="2"/>
    </font>
    <font>
      <sz val="12"/>
      <name val="Times New Roman"/>
      <family val="1"/>
    </font>
    <font>
      <b/>
      <sz val="11"/>
      <color indexed="10"/>
      <name val="Arial"/>
      <family val="2"/>
    </font>
    <font>
      <sz val="12"/>
      <color indexed="8"/>
      <name val="Wingdings"/>
      <family val="0"/>
    </font>
    <font>
      <b/>
      <sz val="12"/>
      <name val="Times New Roman"/>
      <family val="1"/>
    </font>
    <font>
      <i/>
      <sz val="11"/>
      <name val="Arial"/>
      <family val="2"/>
    </font>
    <font>
      <sz val="10"/>
      <color indexed="10"/>
      <name val="Arial"/>
      <family val="2"/>
    </font>
    <font>
      <b/>
      <sz val="10"/>
      <color indexed="9"/>
      <name val="Arial"/>
      <family val="2"/>
    </font>
    <font>
      <sz val="14"/>
      <color indexed="10"/>
      <name val="Arial"/>
      <family val="2"/>
    </font>
    <font>
      <b/>
      <sz val="12"/>
      <color indexed="10"/>
      <name val="Arial"/>
      <family val="2"/>
    </font>
    <font>
      <b/>
      <u val="single"/>
      <sz val="12"/>
      <color indexed="10"/>
      <name val="Arial"/>
      <family val="2"/>
    </font>
    <font>
      <sz val="8"/>
      <name val="Calibri"/>
      <family val="2"/>
    </font>
    <font>
      <sz val="11"/>
      <color indexed="60"/>
      <name val="Calibri"/>
      <family val="2"/>
    </font>
    <font>
      <b/>
      <sz val="11"/>
      <color indexed="8"/>
      <name val="Calibri"/>
      <family val="2"/>
    </font>
    <font>
      <sz val="11"/>
      <color indexed="9"/>
      <name val="Calibri"/>
      <family val="2"/>
    </font>
    <font>
      <b/>
      <vertAlign val="superscript"/>
      <sz val="10"/>
      <name val="Arial"/>
      <family val="2"/>
    </font>
    <font>
      <vertAlign val="superscript"/>
      <sz val="10"/>
      <name val="Arial"/>
      <family val="2"/>
    </font>
    <font>
      <vertAlign val="superscript"/>
      <sz val="10"/>
      <color indexed="8"/>
      <name val="Arial"/>
      <family val="2"/>
    </font>
    <font>
      <b/>
      <sz val="16"/>
      <color indexed="10"/>
      <name val="Arial"/>
      <family val="2"/>
    </font>
    <font>
      <b/>
      <sz val="18"/>
      <color indexed="10"/>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0"/>
      <color theme="0"/>
      <name val="Arial"/>
      <family val="2"/>
    </font>
    <font>
      <sz val="10"/>
      <color theme="0"/>
      <name val="Arial"/>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right/>
      <top/>
      <bottom/>
    </border>
    <border>
      <left style="thin"/>
      <right style="thin"/>
      <top/>
      <bottom/>
    </border>
    <border>
      <left style="thin"/>
      <right style="thin"/>
      <top style="thin"/>
      <bottom/>
    </border>
    <border>
      <left/>
      <right/>
      <top/>
      <bottom style="thin"/>
    </border>
    <border>
      <left style="thin"/>
      <right/>
      <top/>
      <bottom style="thin"/>
    </border>
    <border>
      <left style="thin"/>
      <right style="thin"/>
      <top/>
      <bottom style="thin"/>
    </border>
    <border>
      <left/>
      <right/>
      <top style="thin"/>
      <bottom/>
    </border>
    <border>
      <left/>
      <right style="thin"/>
      <top/>
      <bottom/>
    </border>
    <border>
      <left style="thin"/>
      <right/>
      <top style="thin"/>
      <bottom/>
    </border>
    <border>
      <left style="thin"/>
      <right style="thin"/>
      <top style="thin"/>
      <bottom style="thin"/>
    </border>
    <border>
      <left style="thin"/>
      <right/>
      <top style="thin"/>
      <bottom style="thin"/>
    </border>
    <border>
      <left/>
      <right style="thin"/>
      <top style="thin"/>
      <bottom/>
    </border>
    <border>
      <left/>
      <right/>
      <top style="thin"/>
      <bottom style="thin"/>
    </border>
    <border>
      <left/>
      <right style="thin"/>
      <top style="thin"/>
      <bottom style="thin"/>
    </border>
    <border>
      <left/>
      <right style="thin"/>
      <top/>
      <bottom style="thin"/>
    </border>
    <border>
      <left style="thin"/>
      <right style="hair"/>
      <top style="thin"/>
      <bottom style="thin"/>
    </border>
    <border>
      <left style="thin"/>
      <right style="hair"/>
      <top style="thin"/>
      <bottom/>
    </border>
    <border>
      <left style="thin"/>
      <right style="hair"/>
      <top/>
      <bottom/>
    </border>
    <border>
      <left style="thin"/>
      <right style="hair"/>
      <top/>
      <bottom style="thin"/>
    </border>
  </borders>
  <cellStyleXfs count="111">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0"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7" fillId="19" borderId="0" applyNumberFormat="0" applyBorder="0" applyAlignment="0" applyProtection="0"/>
    <xf numFmtId="0" fontId="58" fillId="20" borderId="1" applyNumberFormat="0" applyAlignment="0" applyProtection="0"/>
    <xf numFmtId="0" fontId="59" fillId="21" borderId="2" applyNumberFormat="0" applyAlignment="0" applyProtection="0"/>
    <xf numFmtId="0" fontId="60" fillId="0" borderId="3" applyNumberFormat="0" applyFill="0" applyAlignment="0" applyProtection="0"/>
    <xf numFmtId="0" fontId="13" fillId="0" borderId="0" applyFill="0" applyBorder="0" applyAlignment="0" applyProtection="0"/>
    <xf numFmtId="0" fontId="16" fillId="0" borderId="0" applyNumberFormat="0" applyFill="0" applyBorder="0" applyAlignment="0" applyProtection="0"/>
    <xf numFmtId="0" fontId="5" fillId="0" borderId="0" applyNumberFormat="0" applyFill="0" applyBorder="0" applyAlignment="0" applyProtection="0"/>
    <xf numFmtId="0" fontId="61" fillId="0" borderId="0" applyNumberFormat="0" applyFill="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6" fillId="26" borderId="0" applyNumberFormat="0" applyBorder="0" applyAlignment="0" applyProtection="0"/>
    <xf numFmtId="0" fontId="56" fillId="27" borderId="0" applyNumberFormat="0" applyBorder="0" applyAlignment="0" applyProtection="0"/>
    <xf numFmtId="0" fontId="62" fillId="28" borderId="1" applyNumberFormat="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2" fontId="13" fillId="0" borderId="0" applyFill="0" applyBorder="0" applyAlignment="0" applyProtection="0"/>
    <xf numFmtId="4" fontId="13" fillId="0" borderId="0" applyFill="0" applyBorder="0" applyAlignment="0" applyProtection="0"/>
    <xf numFmtId="0" fontId="4" fillId="0" borderId="0" applyNumberFormat="0" applyFill="0" applyBorder="0" applyAlignment="0" applyProtection="0"/>
    <xf numFmtId="0" fontId="63" fillId="29"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177" fontId="2" fillId="0" borderId="0" applyFont="0" applyFill="0" applyBorder="0" applyAlignment="0" applyProtection="0"/>
    <xf numFmtId="169" fontId="1" fillId="0" borderId="0" applyFont="0" applyFill="0" applyBorder="0" applyAlignment="0" applyProtection="0"/>
    <xf numFmtId="168" fontId="1" fillId="0" borderId="0" applyFont="0" applyFill="0" applyBorder="0" applyAlignment="0" applyProtection="0"/>
    <xf numFmtId="0" fontId="64" fillId="30" borderId="0" applyNumberFormat="0" applyBorder="0" applyAlignment="0" applyProtection="0"/>
    <xf numFmtId="0" fontId="35"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1" fillId="32" borderId="4"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65" fillId="20" borderId="5" applyNumberFormat="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0" borderId="6" applyNumberFormat="0" applyFill="0" applyAlignment="0" applyProtection="0"/>
    <xf numFmtId="0" fontId="70" fillId="0" borderId="7" applyNumberFormat="0" applyFill="0" applyAlignment="0" applyProtection="0"/>
    <xf numFmtId="0" fontId="61" fillId="0" borderId="8" applyNumberFormat="0" applyFill="0" applyAlignment="0" applyProtection="0"/>
    <xf numFmtId="0" fontId="71" fillId="0" borderId="9" applyNumberFormat="0" applyFill="0" applyAlignment="0" applyProtection="0"/>
    <xf numFmtId="0" fontId="36" fillId="0" borderId="10" applyNumberFormat="0" applyFill="0" applyAlignment="0" applyProtection="0"/>
  </cellStyleXfs>
  <cellXfs count="406">
    <xf numFmtId="0" fontId="0" fillId="0" borderId="0" xfId="0" applyFont="1" applyAlignment="1">
      <alignment/>
    </xf>
    <xf numFmtId="0" fontId="2" fillId="0" borderId="0" xfId="68">
      <alignment/>
      <protection/>
    </xf>
    <xf numFmtId="0" fontId="5" fillId="33" borderId="0" xfId="68" applyFont="1" applyFill="1">
      <alignment/>
      <protection/>
    </xf>
    <xf numFmtId="0" fontId="2" fillId="33" borderId="0" xfId="68" applyFill="1">
      <alignment/>
      <protection/>
    </xf>
    <xf numFmtId="0" fontId="2" fillId="33" borderId="11" xfId="68" applyFill="1" applyBorder="1" applyAlignment="1">
      <alignment horizontal="center"/>
      <protection/>
    </xf>
    <xf numFmtId="0" fontId="3" fillId="33" borderId="0" xfId="68" applyFont="1" applyFill="1" applyAlignment="1">
      <alignment horizontal="left"/>
      <protection/>
    </xf>
    <xf numFmtId="0" fontId="3" fillId="33" borderId="11" xfId="68" applyFont="1" applyFill="1" applyBorder="1" applyAlignment="1">
      <alignment horizontal="center"/>
      <protection/>
    </xf>
    <xf numFmtId="0" fontId="3" fillId="33" borderId="12" xfId="68" applyFont="1" applyFill="1" applyBorder="1" applyAlignment="1">
      <alignment horizontal="center"/>
      <protection/>
    </xf>
    <xf numFmtId="0" fontId="2" fillId="33" borderId="13" xfId="68" applyFill="1" applyBorder="1" applyAlignment="1">
      <alignment horizontal="center"/>
      <protection/>
    </xf>
    <xf numFmtId="14" fontId="2" fillId="33" borderId="0" xfId="68" applyNumberFormat="1" applyFill="1" applyBorder="1" applyAlignment="1">
      <alignment horizontal="center"/>
      <protection/>
    </xf>
    <xf numFmtId="0" fontId="3" fillId="33" borderId="13" xfId="68" applyFont="1" applyFill="1" applyBorder="1">
      <alignment/>
      <protection/>
    </xf>
    <xf numFmtId="0" fontId="3" fillId="33" borderId="12" xfId="68" applyFont="1" applyFill="1" applyBorder="1">
      <alignment/>
      <protection/>
    </xf>
    <xf numFmtId="0" fontId="10" fillId="0" borderId="0" xfId="68" applyFont="1">
      <alignment/>
      <protection/>
    </xf>
    <xf numFmtId="0" fontId="12" fillId="33" borderId="11" xfId="68" applyFont="1" applyFill="1" applyBorder="1" applyAlignment="1">
      <alignment horizontal="center"/>
      <protection/>
    </xf>
    <xf numFmtId="2" fontId="2" fillId="0" borderId="11" xfId="68" applyNumberFormat="1" applyFill="1" applyBorder="1" applyAlignment="1">
      <alignment horizontal="center"/>
      <protection/>
    </xf>
    <xf numFmtId="14" fontId="2" fillId="0" borderId="12" xfId="68" applyNumberFormat="1" applyFill="1" applyBorder="1" applyAlignment="1">
      <alignment horizontal="center"/>
      <protection/>
    </xf>
    <xf numFmtId="14" fontId="2" fillId="0" borderId="11" xfId="68" applyNumberFormat="1" applyFill="1" applyBorder="1" applyAlignment="1">
      <alignment horizontal="center"/>
      <protection/>
    </xf>
    <xf numFmtId="14" fontId="3" fillId="0" borderId="11" xfId="68" applyNumberFormat="1" applyFont="1" applyFill="1" applyBorder="1" applyAlignment="1">
      <alignment horizontal="center"/>
      <protection/>
    </xf>
    <xf numFmtId="0" fontId="3" fillId="33" borderId="0" xfId="68" applyFont="1" applyFill="1" applyBorder="1">
      <alignment/>
      <protection/>
    </xf>
    <xf numFmtId="14" fontId="8" fillId="0" borderId="11" xfId="68" applyNumberFormat="1" applyFont="1" applyFill="1" applyBorder="1" applyAlignment="1">
      <alignment horizontal="center"/>
      <protection/>
    </xf>
    <xf numFmtId="0" fontId="2" fillId="0" borderId="0" xfId="68" applyFill="1" applyBorder="1" applyAlignment="1">
      <alignment horizontal="center"/>
      <protection/>
    </xf>
    <xf numFmtId="14" fontId="2" fillId="33" borderId="14" xfId="68" applyNumberFormat="1" applyFill="1" applyBorder="1" applyAlignment="1">
      <alignment horizontal="center"/>
      <protection/>
    </xf>
    <xf numFmtId="0" fontId="12" fillId="33" borderId="15" xfId="68" applyFont="1" applyFill="1" applyBorder="1">
      <alignment/>
      <protection/>
    </xf>
    <xf numFmtId="14" fontId="2" fillId="33" borderId="16" xfId="68" applyNumberFormat="1" applyFill="1" applyBorder="1" applyAlignment="1">
      <alignment horizontal="center"/>
      <protection/>
    </xf>
    <xf numFmtId="0" fontId="14" fillId="33" borderId="0" xfId="68" applyFont="1" applyFill="1" applyAlignment="1">
      <alignment horizontal="left"/>
      <protection/>
    </xf>
    <xf numFmtId="10" fontId="8" fillId="0" borderId="11" xfId="68" applyNumberFormat="1" applyFont="1" applyFill="1" applyBorder="1" applyAlignment="1">
      <alignment horizontal="center"/>
      <protection/>
    </xf>
    <xf numFmtId="14" fontId="2" fillId="33" borderId="11" xfId="68" applyNumberFormat="1" applyFill="1" applyBorder="1" applyAlignment="1">
      <alignment horizontal="center"/>
      <protection/>
    </xf>
    <xf numFmtId="14" fontId="2" fillId="0" borderId="12" xfId="68" applyNumberFormat="1" applyFont="1" applyFill="1" applyBorder="1" applyAlignment="1">
      <alignment horizontal="center"/>
      <protection/>
    </xf>
    <xf numFmtId="0" fontId="12" fillId="33" borderId="0" xfId="68" applyFont="1" applyFill="1" applyBorder="1">
      <alignment/>
      <protection/>
    </xf>
    <xf numFmtId="0" fontId="2" fillId="33" borderId="0" xfId="68" applyFill="1" applyBorder="1">
      <alignment/>
      <protection/>
    </xf>
    <xf numFmtId="0" fontId="3" fillId="33" borderId="11" xfId="68" applyNumberFormat="1" applyFont="1" applyFill="1" applyBorder="1" applyAlignment="1">
      <alignment horizontal="center"/>
      <protection/>
    </xf>
    <xf numFmtId="2" fontId="2" fillId="0" borderId="12" xfId="68" applyNumberFormat="1" applyFont="1" applyFill="1" applyBorder="1" applyAlignment="1">
      <alignment horizontal="center"/>
      <protection/>
    </xf>
    <xf numFmtId="2" fontId="2" fillId="0" borderId="12" xfId="68" applyNumberFormat="1" applyFont="1" applyFill="1" applyBorder="1" applyAlignment="1">
      <alignment horizontal="left"/>
      <protection/>
    </xf>
    <xf numFmtId="2" fontId="2" fillId="0" borderId="0" xfId="68" applyNumberFormat="1" applyFill="1" applyBorder="1" applyAlignment="1">
      <alignment horizontal="center"/>
      <protection/>
    </xf>
    <xf numFmtId="2" fontId="3" fillId="33" borderId="0" xfId="68" applyNumberFormat="1" applyFont="1" applyFill="1" applyAlignment="1">
      <alignment horizontal="left"/>
      <protection/>
    </xf>
    <xf numFmtId="2" fontId="9" fillId="33" borderId="0" xfId="68" applyNumberFormat="1" applyFont="1" applyFill="1" applyBorder="1" applyAlignment="1">
      <alignment horizontal="center"/>
      <protection/>
    </xf>
    <xf numFmtId="0" fontId="2" fillId="0" borderId="11" xfId="68" applyNumberFormat="1" applyFill="1" applyBorder="1" applyAlignment="1">
      <alignment horizontal="center"/>
      <protection/>
    </xf>
    <xf numFmtId="0" fontId="3" fillId="0" borderId="0" xfId="68" applyFont="1" applyFill="1" applyAlignment="1">
      <alignment horizontal="center"/>
      <protection/>
    </xf>
    <xf numFmtId="0" fontId="2" fillId="33" borderId="17" xfId="68" applyFill="1" applyBorder="1" applyAlignment="1">
      <alignment horizontal="center"/>
      <protection/>
    </xf>
    <xf numFmtId="0" fontId="3" fillId="33" borderId="0" xfId="68" applyNumberFormat="1" applyFont="1" applyFill="1" applyBorder="1" applyAlignment="1">
      <alignment horizontal="center"/>
      <protection/>
    </xf>
    <xf numFmtId="2" fontId="2" fillId="0" borderId="0" xfId="68" applyNumberFormat="1" applyFont="1" applyFill="1" applyBorder="1" applyAlignment="1">
      <alignment horizontal="center"/>
      <protection/>
    </xf>
    <xf numFmtId="2" fontId="2" fillId="0" borderId="18" xfId="68" applyNumberFormat="1" applyFont="1" applyFill="1" applyBorder="1" applyAlignment="1">
      <alignment horizontal="center"/>
      <protection/>
    </xf>
    <xf numFmtId="2" fontId="2" fillId="0" borderId="18" xfId="68" applyNumberFormat="1" applyFont="1" applyFill="1" applyBorder="1" applyAlignment="1">
      <alignment horizontal="left"/>
      <protection/>
    </xf>
    <xf numFmtId="14" fontId="2" fillId="0" borderId="18" xfId="68" applyNumberFormat="1" applyFont="1" applyFill="1" applyBorder="1" applyAlignment="1">
      <alignment horizontal="center"/>
      <protection/>
    </xf>
    <xf numFmtId="14" fontId="2" fillId="0" borderId="0" xfId="68" applyNumberFormat="1" applyFont="1" applyFill="1" applyBorder="1" applyAlignment="1">
      <alignment horizontal="center"/>
      <protection/>
    </xf>
    <xf numFmtId="14" fontId="3" fillId="0" borderId="0" xfId="68" applyNumberFormat="1" applyFont="1" applyFill="1" applyBorder="1" applyAlignment="1">
      <alignment horizontal="center"/>
      <protection/>
    </xf>
    <xf numFmtId="14" fontId="2" fillId="0" borderId="0" xfId="68" applyNumberFormat="1" applyFill="1" applyBorder="1" applyAlignment="1">
      <alignment horizontal="center"/>
      <protection/>
    </xf>
    <xf numFmtId="0" fontId="3" fillId="33" borderId="12" xfId="68" applyNumberFormat="1" applyFont="1" applyFill="1" applyBorder="1" applyAlignment="1">
      <alignment horizontal="center"/>
      <protection/>
    </xf>
    <xf numFmtId="14" fontId="3" fillId="0" borderId="12" xfId="68" applyNumberFormat="1" applyFont="1" applyFill="1" applyBorder="1" applyAlignment="1">
      <alignment horizontal="center"/>
      <protection/>
    </xf>
    <xf numFmtId="0" fontId="17" fillId="0" borderId="0" xfId="68" applyFont="1" applyAlignment="1">
      <alignment horizontal="center"/>
      <protection/>
    </xf>
    <xf numFmtId="0" fontId="3" fillId="0" borderId="0" xfId="68" applyFont="1" applyFill="1" applyAlignment="1">
      <alignment horizontal="centerContinuous"/>
      <protection/>
    </xf>
    <xf numFmtId="0" fontId="2" fillId="0" borderId="0" xfId="78">
      <alignment/>
      <protection/>
    </xf>
    <xf numFmtId="0" fontId="5" fillId="33" borderId="0" xfId="78" applyFont="1" applyFill="1">
      <alignment/>
      <protection/>
    </xf>
    <xf numFmtId="0" fontId="2" fillId="33" borderId="0" xfId="78" applyFill="1">
      <alignment/>
      <protection/>
    </xf>
    <xf numFmtId="0" fontId="4" fillId="33" borderId="0" xfId="59" applyFill="1" applyAlignment="1" applyProtection="1">
      <alignment/>
      <protection/>
    </xf>
    <xf numFmtId="0" fontId="2" fillId="33" borderId="11" xfId="78" applyFill="1" applyBorder="1" applyAlignment="1">
      <alignment horizontal="center"/>
      <protection/>
    </xf>
    <xf numFmtId="0" fontId="2" fillId="33" borderId="0" xfId="78" applyFill="1" applyBorder="1" applyAlignment="1">
      <alignment horizontal="center"/>
      <protection/>
    </xf>
    <xf numFmtId="0" fontId="3" fillId="33" borderId="19" xfId="78" applyFont="1" applyFill="1" applyBorder="1" applyAlignment="1">
      <alignment horizontal="center"/>
      <protection/>
    </xf>
    <xf numFmtId="0" fontId="3" fillId="33" borderId="13" xfId="78" applyFont="1" applyFill="1" applyBorder="1" applyAlignment="1">
      <alignment horizontal="center"/>
      <protection/>
    </xf>
    <xf numFmtId="0" fontId="3" fillId="33" borderId="11" xfId="78" applyFont="1" applyFill="1" applyBorder="1" applyAlignment="1">
      <alignment horizontal="center"/>
      <protection/>
    </xf>
    <xf numFmtId="0" fontId="3" fillId="33" borderId="12" xfId="78" applyFont="1" applyFill="1" applyBorder="1" applyAlignment="1">
      <alignment horizontal="center"/>
      <protection/>
    </xf>
    <xf numFmtId="0" fontId="3" fillId="33" borderId="15" xfId="78" applyFont="1" applyFill="1" applyBorder="1" applyAlignment="1">
      <alignment horizontal="center"/>
      <protection/>
    </xf>
    <xf numFmtId="0" fontId="3" fillId="33" borderId="16" xfId="78" applyFont="1" applyFill="1" applyBorder="1">
      <alignment/>
      <protection/>
    </xf>
    <xf numFmtId="0" fontId="3" fillId="33" borderId="20" xfId="78" applyFont="1" applyFill="1" applyBorder="1" applyAlignment="1">
      <alignment horizontal="center"/>
      <protection/>
    </xf>
    <xf numFmtId="0" fontId="3" fillId="33" borderId="21" xfId="78" applyFont="1" applyFill="1" applyBorder="1" applyAlignment="1">
      <alignment horizontal="center"/>
      <protection/>
    </xf>
    <xf numFmtId="0" fontId="2" fillId="33" borderId="19" xfId="78" applyFill="1" applyBorder="1" applyAlignment="1">
      <alignment horizontal="center"/>
      <protection/>
    </xf>
    <xf numFmtId="3" fontId="2" fillId="33" borderId="13" xfId="78" applyNumberFormat="1" applyFill="1" applyBorder="1" applyAlignment="1">
      <alignment horizontal="right"/>
      <protection/>
    </xf>
    <xf numFmtId="3" fontId="2" fillId="33" borderId="22" xfId="78" applyNumberFormat="1" applyFill="1" applyBorder="1" applyAlignment="1">
      <alignment horizontal="center"/>
      <protection/>
    </xf>
    <xf numFmtId="1" fontId="2" fillId="33" borderId="0" xfId="78" applyNumberFormat="1" applyFill="1" applyBorder="1" applyAlignment="1">
      <alignment horizontal="center"/>
      <protection/>
    </xf>
    <xf numFmtId="4" fontId="2" fillId="33" borderId="18" xfId="63" applyNumberFormat="1" applyFont="1" applyFill="1" applyBorder="1" applyAlignment="1">
      <alignment horizontal="center"/>
    </xf>
    <xf numFmtId="0" fontId="3" fillId="33" borderId="23" xfId="78" applyFont="1" applyFill="1" applyBorder="1">
      <alignment/>
      <protection/>
    </xf>
    <xf numFmtId="3" fontId="2" fillId="33" borderId="24" xfId="78" applyNumberFormat="1" applyFill="1" applyBorder="1" applyAlignment="1">
      <alignment horizontal="center"/>
      <protection/>
    </xf>
    <xf numFmtId="0" fontId="7" fillId="33" borderId="11" xfId="78" applyFont="1" applyFill="1" applyBorder="1" applyAlignment="1">
      <alignment horizontal="center"/>
      <protection/>
    </xf>
    <xf numFmtId="0" fontId="3" fillId="33" borderId="0" xfId="78" applyFont="1" applyFill="1" applyBorder="1" applyAlignment="1">
      <alignment horizontal="center"/>
      <protection/>
    </xf>
    <xf numFmtId="0" fontId="3" fillId="33" borderId="0" xfId="78" applyFont="1" applyFill="1" applyBorder="1">
      <alignment/>
      <protection/>
    </xf>
    <xf numFmtId="3" fontId="3" fillId="33" borderId="0" xfId="78" applyNumberFormat="1" applyFont="1" applyFill="1" applyBorder="1" applyAlignment="1">
      <alignment horizontal="right"/>
      <protection/>
    </xf>
    <xf numFmtId="3" fontId="2" fillId="33" borderId="0" xfId="78" applyNumberFormat="1" applyFill="1" applyBorder="1" applyAlignment="1">
      <alignment horizontal="right"/>
      <protection/>
    </xf>
    <xf numFmtId="3" fontId="2" fillId="33" borderId="0" xfId="78" applyNumberFormat="1" applyFill="1" applyBorder="1" applyAlignment="1">
      <alignment horizontal="center"/>
      <protection/>
    </xf>
    <xf numFmtId="4" fontId="2" fillId="33" borderId="18" xfId="78" applyNumberFormat="1" applyFill="1" applyBorder="1" applyAlignment="1">
      <alignment horizontal="center"/>
      <protection/>
    </xf>
    <xf numFmtId="4" fontId="2" fillId="33" borderId="13" xfId="78" applyNumberFormat="1" applyFill="1" applyBorder="1" applyAlignment="1">
      <alignment horizontal="center"/>
      <protection/>
    </xf>
    <xf numFmtId="4" fontId="2" fillId="33" borderId="12" xfId="78" applyNumberFormat="1" applyFill="1" applyBorder="1" applyAlignment="1">
      <alignment horizontal="center"/>
      <protection/>
    </xf>
    <xf numFmtId="0" fontId="3" fillId="33" borderId="16" xfId="78" applyFont="1" applyFill="1" applyBorder="1" applyAlignment="1">
      <alignment horizontal="center"/>
      <protection/>
    </xf>
    <xf numFmtId="3" fontId="2" fillId="33" borderId="18" xfId="78" applyNumberFormat="1" applyFill="1" applyBorder="1" applyAlignment="1">
      <alignment horizontal="center"/>
      <protection/>
    </xf>
    <xf numFmtId="0" fontId="2" fillId="33" borderId="22" xfId="78" applyFill="1" applyBorder="1" applyAlignment="1">
      <alignment horizontal="center"/>
      <protection/>
    </xf>
    <xf numFmtId="3" fontId="2" fillId="33" borderId="18" xfId="78" applyNumberFormat="1" applyFill="1" applyBorder="1" applyAlignment="1">
      <alignment horizontal="centerContinuous"/>
      <protection/>
    </xf>
    <xf numFmtId="4" fontId="2" fillId="33" borderId="12" xfId="63" applyNumberFormat="1" applyFont="1" applyFill="1" applyBorder="1" applyAlignment="1">
      <alignment horizontal="center"/>
    </xf>
    <xf numFmtId="0" fontId="3" fillId="33" borderId="11" xfId="78" applyFont="1" applyFill="1" applyBorder="1" applyAlignment="1">
      <alignment horizontal="centerContinuous"/>
      <protection/>
    </xf>
    <xf numFmtId="4" fontId="2" fillId="33" borderId="12" xfId="63" applyNumberFormat="1" applyFont="1" applyFill="1" applyBorder="1" applyAlignment="1">
      <alignment horizontal="right"/>
    </xf>
    <xf numFmtId="4" fontId="3" fillId="0" borderId="12" xfId="63" applyNumberFormat="1" applyFont="1" applyFill="1" applyBorder="1" applyAlignment="1">
      <alignment horizontal="right"/>
    </xf>
    <xf numFmtId="177" fontId="2" fillId="0" borderId="12" xfId="63" applyNumberFormat="1" applyFont="1" applyFill="1" applyBorder="1" applyAlignment="1">
      <alignment horizontal="right"/>
    </xf>
    <xf numFmtId="3" fontId="2" fillId="33" borderId="24" xfId="78" applyNumberFormat="1" applyFont="1" applyFill="1" applyBorder="1" applyAlignment="1">
      <alignment horizontal="center"/>
      <protection/>
    </xf>
    <xf numFmtId="0" fontId="2" fillId="33" borderId="0" xfId="68" applyFill="1" applyBorder="1" applyAlignment="1">
      <alignment/>
      <protection/>
    </xf>
    <xf numFmtId="0" fontId="3" fillId="33" borderId="0" xfId="68" applyFont="1" applyFill="1" applyBorder="1" applyAlignment="1">
      <alignment/>
      <protection/>
    </xf>
    <xf numFmtId="0" fontId="12" fillId="33" borderId="0" xfId="68" applyFont="1" applyFill="1" applyAlignment="1">
      <alignment horizontal="centerContinuous" vertical="center"/>
      <protection/>
    </xf>
    <xf numFmtId="0" fontId="11" fillId="0" borderId="0" xfId="0" applyFont="1" applyAlignment="1">
      <alignment horizontal="justify"/>
    </xf>
    <xf numFmtId="0" fontId="18" fillId="0" borderId="0" xfId="0" applyFont="1" applyAlignment="1">
      <alignment horizontal="justify"/>
    </xf>
    <xf numFmtId="0" fontId="19" fillId="0" borderId="0" xfId="0" applyFont="1" applyAlignment="1">
      <alignment horizontal="center"/>
    </xf>
    <xf numFmtId="0" fontId="20" fillId="0" borderId="0" xfId="0" applyFont="1" applyAlignment="1">
      <alignment horizontal="justify"/>
    </xf>
    <xf numFmtId="0" fontId="21" fillId="0" borderId="0" xfId="0" applyFont="1" applyAlignment="1">
      <alignment horizontal="justify"/>
    </xf>
    <xf numFmtId="0" fontId="10" fillId="33" borderId="0" xfId="0" applyFont="1" applyFill="1" applyAlignment="1">
      <alignment horizontal="justify"/>
    </xf>
    <xf numFmtId="0" fontId="10" fillId="0" borderId="0" xfId="0" applyFont="1" applyAlignment="1">
      <alignment/>
    </xf>
    <xf numFmtId="0" fontId="10" fillId="0" borderId="0" xfId="0" applyFont="1" applyAlignment="1">
      <alignment horizontal="justify"/>
    </xf>
    <xf numFmtId="0" fontId="19" fillId="33" borderId="0" xfId="0" applyFont="1" applyFill="1" applyAlignment="1">
      <alignment horizontal="justify" vertical="center"/>
    </xf>
    <xf numFmtId="0" fontId="22" fillId="33" borderId="0" xfId="0" applyFont="1" applyFill="1" applyAlignment="1">
      <alignment horizontal="justify" vertical="center"/>
    </xf>
    <xf numFmtId="0" fontId="10" fillId="33" borderId="0" xfId="0" applyFont="1" applyFill="1" applyAlignment="1">
      <alignment horizontal="justify" vertical="center"/>
    </xf>
    <xf numFmtId="0" fontId="23" fillId="0" borderId="0" xfId="0" applyFont="1" applyAlignment="1">
      <alignment horizontal="justify"/>
    </xf>
    <xf numFmtId="0" fontId="24" fillId="0" borderId="0" xfId="0" applyFont="1" applyAlignment="1">
      <alignment horizontal="justify"/>
    </xf>
    <xf numFmtId="0" fontId="10" fillId="33" borderId="0" xfId="0" applyFont="1" applyFill="1" applyAlignment="1" quotePrefix="1">
      <alignment horizontal="justify" vertical="center"/>
    </xf>
    <xf numFmtId="0" fontId="25" fillId="0" borderId="0" xfId="0" applyFont="1" applyAlignment="1">
      <alignment horizontal="justify"/>
    </xf>
    <xf numFmtId="0" fontId="23" fillId="0" borderId="0" xfId="0" applyFont="1" applyAlignment="1">
      <alignment horizontal="center"/>
    </xf>
    <xf numFmtId="0" fontId="4" fillId="0" borderId="0" xfId="59" applyAlignment="1" applyProtection="1">
      <alignment horizontal="justify"/>
      <protection/>
    </xf>
    <xf numFmtId="0" fontId="26" fillId="0" borderId="0" xfId="0" applyFont="1" applyAlignment="1">
      <alignment horizontal="justify"/>
    </xf>
    <xf numFmtId="0" fontId="27" fillId="0" borderId="0" xfId="0" applyFont="1" applyAlignment="1">
      <alignment horizontal="justify"/>
    </xf>
    <xf numFmtId="0" fontId="0" fillId="33" borderId="0" xfId="0" applyFill="1" applyAlignment="1">
      <alignment/>
    </xf>
    <xf numFmtId="0" fontId="6" fillId="33" borderId="0" xfId="0" applyFont="1" applyFill="1" applyAlignment="1">
      <alignment horizontal="center" vertical="center"/>
    </xf>
    <xf numFmtId="0" fontId="19" fillId="33" borderId="0" xfId="0" applyFont="1" applyFill="1" applyAlignment="1">
      <alignment horizontal="center" vertical="center"/>
    </xf>
    <xf numFmtId="0" fontId="5" fillId="33" borderId="0" xfId="0" applyFont="1" applyFill="1" applyAlignment="1">
      <alignment/>
    </xf>
    <xf numFmtId="0" fontId="10" fillId="33" borderId="0" xfId="0" applyFont="1" applyFill="1" applyAlignment="1">
      <alignment horizontal="center" vertical="center"/>
    </xf>
    <xf numFmtId="0" fontId="28" fillId="33" borderId="0" xfId="0" applyFont="1" applyFill="1" applyAlignment="1" quotePrefix="1">
      <alignment horizontal="justify" vertical="center"/>
    </xf>
    <xf numFmtId="0" fontId="13" fillId="0" borderId="0" xfId="0" applyFont="1" applyAlignment="1">
      <alignment/>
    </xf>
    <xf numFmtId="0" fontId="13" fillId="0" borderId="0" xfId="0" applyFont="1" applyAlignment="1">
      <alignment horizontal="justify" vertical="center"/>
    </xf>
    <xf numFmtId="0" fontId="6" fillId="0" borderId="0" xfId="0" applyFont="1" applyAlignment="1">
      <alignment horizontal="center"/>
    </xf>
    <xf numFmtId="0" fontId="5" fillId="0" borderId="0" xfId="0" applyFont="1" applyAlignment="1">
      <alignment horizontal="center"/>
    </xf>
    <xf numFmtId="0" fontId="13" fillId="0" borderId="0" xfId="0" applyFont="1" applyAlignment="1">
      <alignment horizontal="center"/>
    </xf>
    <xf numFmtId="0" fontId="5" fillId="33" borderId="0" xfId="0" applyFont="1" applyFill="1" applyBorder="1" applyAlignment="1">
      <alignment/>
    </xf>
    <xf numFmtId="0" fontId="0" fillId="33" borderId="0" xfId="0" applyFill="1" applyBorder="1" applyAlignment="1">
      <alignment/>
    </xf>
    <xf numFmtId="0" fontId="6" fillId="33" borderId="0" xfId="0" applyFont="1" applyFill="1" applyBorder="1" applyAlignment="1">
      <alignment horizontal="center" vertical="center"/>
    </xf>
    <xf numFmtId="0" fontId="2" fillId="33" borderId="0" xfId="0" applyFont="1" applyFill="1" applyBorder="1" applyAlignment="1">
      <alignment horizontal="justify" vertical="center" wrapText="1"/>
    </xf>
    <xf numFmtId="0" fontId="0" fillId="0" borderId="0" xfId="0" applyBorder="1" applyAlignment="1">
      <alignment/>
    </xf>
    <xf numFmtId="0" fontId="2" fillId="33" borderId="14" xfId="0" applyFont="1" applyFill="1" applyBorder="1" applyAlignment="1">
      <alignment horizontal="justify" vertical="center" wrapText="1"/>
    </xf>
    <xf numFmtId="0" fontId="3" fillId="33" borderId="13" xfId="0" applyFont="1" applyFill="1" applyBorder="1" applyAlignment="1">
      <alignment horizontal="center" vertical="center" wrapText="1"/>
    </xf>
    <xf numFmtId="0" fontId="3" fillId="33" borderId="20" xfId="0" applyFont="1" applyFill="1" applyBorder="1" applyAlignment="1">
      <alignment horizontal="center" vertical="center" wrapText="1"/>
    </xf>
    <xf numFmtId="0" fontId="3" fillId="0" borderId="11" xfId="0" applyFont="1" applyBorder="1" applyAlignment="1">
      <alignment/>
    </xf>
    <xf numFmtId="0" fontId="3" fillId="0" borderId="0" xfId="0" applyFont="1" applyAlignment="1">
      <alignment/>
    </xf>
    <xf numFmtId="0" fontId="3" fillId="33" borderId="16" xfId="0" applyFont="1" applyFill="1" applyBorder="1" applyAlignment="1">
      <alignment horizontal="justify" vertical="center" wrapText="1"/>
    </xf>
    <xf numFmtId="0" fontId="3" fillId="33" borderId="15" xfId="0" applyFont="1" applyFill="1" applyBorder="1" applyAlignment="1">
      <alignment horizontal="justify" vertical="center" wrapText="1"/>
    </xf>
    <xf numFmtId="0" fontId="3" fillId="33" borderId="25" xfId="0" applyFont="1" applyFill="1" applyBorder="1" applyAlignment="1">
      <alignment horizontal="justify" vertical="center" wrapText="1"/>
    </xf>
    <xf numFmtId="0" fontId="3" fillId="0" borderId="20" xfId="0" applyFont="1" applyFill="1" applyBorder="1" applyAlignment="1">
      <alignment horizontal="center"/>
    </xf>
    <xf numFmtId="0" fontId="0" fillId="0" borderId="11" xfId="0" applyBorder="1" applyAlignment="1">
      <alignment/>
    </xf>
    <xf numFmtId="0" fontId="0" fillId="0" borderId="11" xfId="0" applyBorder="1" applyAlignment="1">
      <alignment horizontal="center"/>
    </xf>
    <xf numFmtId="0" fontId="0" fillId="0" borderId="0" xfId="0" applyAlignment="1">
      <alignment horizontal="center"/>
    </xf>
    <xf numFmtId="0" fontId="2" fillId="33" borderId="13" xfId="0" applyFont="1" applyFill="1" applyBorder="1" applyAlignment="1">
      <alignment horizontal="justify" vertical="center" wrapText="1"/>
    </xf>
    <xf numFmtId="9" fontId="2" fillId="33" borderId="13" xfId="0" applyNumberFormat="1" applyFont="1" applyFill="1" applyBorder="1" applyAlignment="1">
      <alignment horizontal="center" vertical="center" wrapText="1"/>
    </xf>
    <xf numFmtId="9" fontId="2" fillId="33" borderId="22" xfId="0" applyNumberFormat="1" applyFont="1" applyFill="1" applyBorder="1" applyAlignment="1">
      <alignment horizontal="center" vertical="center" wrapText="1"/>
    </xf>
    <xf numFmtId="0" fontId="2" fillId="33" borderId="12" xfId="0" applyFont="1" applyFill="1" applyBorder="1" applyAlignment="1">
      <alignment horizontal="justify" vertical="center" wrapText="1"/>
    </xf>
    <xf numFmtId="9" fontId="2" fillId="33" borderId="12" xfId="0" applyNumberFormat="1" applyFont="1" applyFill="1" applyBorder="1" applyAlignment="1">
      <alignment horizontal="center" vertical="center" wrapText="1"/>
    </xf>
    <xf numFmtId="9" fontId="2" fillId="33" borderId="18" xfId="0" applyNumberFormat="1" applyFont="1" applyFill="1" applyBorder="1" applyAlignment="1">
      <alignment horizontal="center" vertical="center" wrapText="1"/>
    </xf>
    <xf numFmtId="9" fontId="2" fillId="33" borderId="16" xfId="0" applyNumberFormat="1" applyFont="1" applyFill="1" applyBorder="1" applyAlignment="1">
      <alignment horizontal="center" vertical="center" wrapText="1"/>
    </xf>
    <xf numFmtId="9" fontId="2" fillId="33" borderId="17" xfId="0" applyNumberFormat="1" applyFont="1" applyFill="1" applyBorder="1" applyAlignment="1">
      <alignment horizontal="center" vertical="center" wrapText="1"/>
    </xf>
    <xf numFmtId="0" fontId="2" fillId="33" borderId="13" xfId="0" applyFont="1" applyFill="1" applyBorder="1" applyAlignment="1">
      <alignment horizontal="center" vertical="center" wrapText="1"/>
    </xf>
    <xf numFmtId="0" fontId="2" fillId="0" borderId="13" xfId="0" applyFont="1" applyFill="1" applyBorder="1" applyAlignment="1">
      <alignment horizontal="center"/>
    </xf>
    <xf numFmtId="9" fontId="2" fillId="33" borderId="0" xfId="0" applyNumberFormat="1" applyFont="1" applyFill="1" applyBorder="1" applyAlignment="1">
      <alignment horizontal="center" vertical="center" wrapText="1"/>
    </xf>
    <xf numFmtId="0" fontId="2" fillId="33" borderId="12" xfId="0" applyFont="1" applyFill="1" applyBorder="1" applyAlignment="1">
      <alignment horizontal="center" vertical="center" wrapText="1"/>
    </xf>
    <xf numFmtId="0" fontId="2" fillId="33" borderId="12" xfId="0" applyFont="1" applyFill="1" applyBorder="1" applyAlignment="1">
      <alignment horizontal="left" vertical="center" wrapText="1" indent="3"/>
    </xf>
    <xf numFmtId="0" fontId="0" fillId="33" borderId="12" xfId="0" applyFill="1" applyBorder="1" applyAlignment="1">
      <alignment horizontal="justify" vertical="center" wrapText="1"/>
    </xf>
    <xf numFmtId="0" fontId="2" fillId="33" borderId="11" xfId="0" applyFont="1" applyFill="1" applyBorder="1" applyAlignment="1">
      <alignment horizontal="justify" vertical="center" wrapText="1"/>
    </xf>
    <xf numFmtId="9" fontId="2" fillId="33" borderId="0" xfId="0" applyNumberFormat="1" applyFont="1" applyFill="1" applyBorder="1" applyAlignment="1" quotePrefix="1">
      <alignment horizontal="center" vertical="center" wrapText="1"/>
    </xf>
    <xf numFmtId="0" fontId="9" fillId="33" borderId="12" xfId="0" applyFont="1" applyFill="1" applyBorder="1" applyAlignment="1">
      <alignment horizontal="justify" vertical="center" wrapText="1"/>
    </xf>
    <xf numFmtId="9" fontId="9" fillId="33" borderId="12" xfId="0" applyNumberFormat="1" applyFont="1" applyFill="1" applyBorder="1" applyAlignment="1">
      <alignment horizontal="center" vertical="center" wrapText="1"/>
    </xf>
    <xf numFmtId="0" fontId="2" fillId="33" borderId="16" xfId="0" applyFont="1" applyFill="1" applyBorder="1" applyAlignment="1">
      <alignment horizontal="justify" vertical="center" wrapText="1"/>
    </xf>
    <xf numFmtId="9" fontId="2" fillId="33" borderId="14" xfId="0" applyNumberFormat="1" applyFont="1" applyFill="1" applyBorder="1" applyAlignment="1">
      <alignment horizontal="center" vertical="center" wrapText="1"/>
    </xf>
    <xf numFmtId="0" fontId="2" fillId="33" borderId="16" xfId="0" applyFont="1" applyFill="1" applyBorder="1" applyAlignment="1">
      <alignment horizontal="center" vertical="center" wrapText="1"/>
    </xf>
    <xf numFmtId="0" fontId="2" fillId="33" borderId="17" xfId="0" applyFont="1" applyFill="1" applyBorder="1" applyAlignment="1">
      <alignment horizontal="justify" vertical="center" wrapText="1"/>
    </xf>
    <xf numFmtId="0" fontId="2" fillId="33" borderId="17" xfId="0" applyFont="1" applyFill="1" applyBorder="1" applyAlignment="1">
      <alignment horizontal="center" vertical="center" wrapText="1"/>
    </xf>
    <xf numFmtId="0" fontId="4" fillId="33" borderId="0" xfId="59" applyFill="1" applyBorder="1" applyAlignment="1" applyProtection="1">
      <alignment/>
      <protection/>
    </xf>
    <xf numFmtId="0" fontId="6" fillId="33" borderId="0" xfId="0" applyFont="1" applyFill="1" applyBorder="1" applyAlignment="1">
      <alignment horizontal="centerContinuous" vertical="center" wrapText="1"/>
    </xf>
    <xf numFmtId="4" fontId="2" fillId="33" borderId="0" xfId="0" applyNumberFormat="1" applyFont="1" applyFill="1" applyBorder="1" applyAlignment="1">
      <alignment horizontal="centerContinuous" vertical="center" wrapText="1"/>
    </xf>
    <xf numFmtId="0" fontId="3" fillId="0" borderId="0" xfId="0" applyFont="1" applyAlignment="1">
      <alignment horizontal="centerContinuous" wrapText="1"/>
    </xf>
    <xf numFmtId="0" fontId="3" fillId="33" borderId="23" xfId="78" applyFont="1" applyFill="1" applyBorder="1" applyAlignment="1">
      <alignment horizontal="center"/>
      <protection/>
    </xf>
    <xf numFmtId="4" fontId="2" fillId="33" borderId="12" xfId="63" applyNumberFormat="1" applyFont="1" applyFill="1" applyBorder="1" applyAlignment="1">
      <alignment horizontal="center"/>
    </xf>
    <xf numFmtId="4" fontId="2" fillId="33" borderId="12" xfId="63" applyNumberFormat="1" applyFont="1" applyFill="1" applyBorder="1" applyAlignment="1">
      <alignment horizontal="right"/>
    </xf>
    <xf numFmtId="3" fontId="2" fillId="33" borderId="22" xfId="78" applyNumberFormat="1" applyFill="1" applyBorder="1" applyAlignment="1">
      <alignment horizontal="right"/>
      <protection/>
    </xf>
    <xf numFmtId="177" fontId="2" fillId="0" borderId="18" xfId="63" applyNumberFormat="1" applyFont="1" applyFill="1" applyBorder="1" applyAlignment="1">
      <alignment horizontal="right"/>
    </xf>
    <xf numFmtId="4" fontId="3" fillId="0" borderId="18" xfId="63" applyNumberFormat="1" applyFont="1" applyFill="1" applyBorder="1" applyAlignment="1">
      <alignment horizontal="right"/>
    </xf>
    <xf numFmtId="0" fontId="3" fillId="33" borderId="26" xfId="78" applyFont="1" applyFill="1" applyBorder="1" applyAlignment="1">
      <alignment horizontal="center"/>
      <protection/>
    </xf>
    <xf numFmtId="3" fontId="2" fillId="33" borderId="27" xfId="78" applyNumberFormat="1" applyFill="1" applyBorder="1" applyAlignment="1">
      <alignment horizontal="right"/>
      <protection/>
    </xf>
    <xf numFmtId="177" fontId="2" fillId="0" borderId="28" xfId="63" applyNumberFormat="1" applyFont="1" applyFill="1" applyBorder="1" applyAlignment="1">
      <alignment horizontal="right"/>
    </xf>
    <xf numFmtId="4" fontId="3" fillId="0" borderId="28" xfId="63" applyNumberFormat="1" applyFont="1" applyFill="1" applyBorder="1" applyAlignment="1">
      <alignment horizontal="right"/>
    </xf>
    <xf numFmtId="2" fontId="7" fillId="0" borderId="12" xfId="68" applyNumberFormat="1" applyFont="1" applyFill="1" applyBorder="1" applyAlignment="1">
      <alignment horizontal="center"/>
      <protection/>
    </xf>
    <xf numFmtId="0" fontId="2" fillId="0" borderId="0" xfId="68" applyFill="1">
      <alignment/>
      <protection/>
    </xf>
    <xf numFmtId="2" fontId="2" fillId="0" borderId="12" xfId="68" applyNumberFormat="1" applyFont="1" applyFill="1" applyBorder="1" applyAlignment="1">
      <alignment horizontal="center"/>
      <protection/>
    </xf>
    <xf numFmtId="2" fontId="3" fillId="0" borderId="0" xfId="68" applyNumberFormat="1" applyFont="1" applyFill="1" applyBorder="1" applyAlignment="1">
      <alignment horizontal="center"/>
      <protection/>
    </xf>
    <xf numFmtId="0" fontId="12" fillId="0" borderId="12" xfId="68" applyFont="1" applyFill="1" applyBorder="1" applyAlignment="1">
      <alignment horizontal="center"/>
      <protection/>
    </xf>
    <xf numFmtId="0" fontId="12" fillId="33" borderId="0" xfId="68" applyFont="1" applyFill="1" applyBorder="1" applyAlignment="1">
      <alignment horizontal="center"/>
      <protection/>
    </xf>
    <xf numFmtId="0" fontId="31" fillId="0" borderId="0" xfId="0" applyFont="1" applyAlignment="1">
      <alignment horizontal="justify"/>
    </xf>
    <xf numFmtId="182" fontId="8" fillId="0" borderId="12" xfId="61" applyNumberFormat="1" applyFont="1" applyFill="1" applyBorder="1" applyAlignment="1">
      <alignment horizontal="center"/>
    </xf>
    <xf numFmtId="0" fontId="2" fillId="33" borderId="13" xfId="78" applyFill="1" applyBorder="1" applyAlignment="1">
      <alignment horizontal="center"/>
      <protection/>
    </xf>
    <xf numFmtId="0" fontId="7" fillId="33" borderId="12" xfId="78" applyFont="1" applyFill="1" applyBorder="1" applyAlignment="1">
      <alignment horizontal="center"/>
      <protection/>
    </xf>
    <xf numFmtId="0" fontId="8" fillId="33" borderId="12" xfId="78" applyFont="1" applyFill="1" applyBorder="1" applyAlignment="1">
      <alignment horizontal="centerContinuous"/>
      <protection/>
    </xf>
    <xf numFmtId="0" fontId="7" fillId="33" borderId="16" xfId="78" applyFont="1" applyFill="1" applyBorder="1" applyAlignment="1">
      <alignment horizontal="center"/>
      <protection/>
    </xf>
    <xf numFmtId="3" fontId="2" fillId="33" borderId="16" xfId="78" applyNumberFormat="1" applyFill="1" applyBorder="1" applyAlignment="1">
      <alignment horizontal="center"/>
      <protection/>
    </xf>
    <xf numFmtId="14" fontId="0" fillId="0" borderId="0" xfId="0" applyNumberFormat="1" applyAlignment="1">
      <alignment/>
    </xf>
    <xf numFmtId="0" fontId="5" fillId="33" borderId="0" xfId="68" applyFont="1" applyFill="1" applyAlignment="1">
      <alignment horizontal="left"/>
      <protection/>
    </xf>
    <xf numFmtId="0" fontId="6" fillId="33" borderId="0" xfId="68" applyFont="1" applyFill="1" applyAlignment="1">
      <alignment horizontal="center" vertical="center"/>
      <protection/>
    </xf>
    <xf numFmtId="14" fontId="6" fillId="33" borderId="0" xfId="68" applyNumberFormat="1" applyFont="1" applyFill="1" applyAlignment="1">
      <alignment horizontal="center" vertical="center"/>
      <protection/>
    </xf>
    <xf numFmtId="0" fontId="3" fillId="33" borderId="0" xfId="68" applyFont="1" applyFill="1" applyAlignment="1">
      <alignment horizontal="left" vertical="center"/>
      <protection/>
    </xf>
    <xf numFmtId="14" fontId="3" fillId="33" borderId="0" xfId="68" applyNumberFormat="1" applyFont="1" applyFill="1" applyAlignment="1">
      <alignment horizontal="center" vertical="center"/>
      <protection/>
    </xf>
    <xf numFmtId="0" fontId="29" fillId="33" borderId="0" xfId="68" applyFont="1" applyFill="1" applyAlignment="1">
      <alignment horizontal="left" vertical="center" wrapText="1"/>
      <protection/>
    </xf>
    <xf numFmtId="0" fontId="29" fillId="33" borderId="0" xfId="68" applyFont="1" applyFill="1">
      <alignment/>
      <protection/>
    </xf>
    <xf numFmtId="0" fontId="3" fillId="33" borderId="21" xfId="68" applyFont="1" applyFill="1" applyBorder="1" applyAlignment="1">
      <alignment horizontal="center" vertical="center" wrapText="1"/>
      <protection/>
    </xf>
    <xf numFmtId="0" fontId="3" fillId="33" borderId="24" xfId="68" applyFont="1" applyFill="1" applyBorder="1" applyAlignment="1">
      <alignment horizontal="center" vertical="center" wrapText="1"/>
      <protection/>
    </xf>
    <xf numFmtId="0" fontId="3" fillId="33" borderId="20" xfId="68" applyFont="1" applyFill="1" applyBorder="1" applyAlignment="1">
      <alignment horizontal="center" vertical="center" wrapText="1"/>
      <protection/>
    </xf>
    <xf numFmtId="0" fontId="2" fillId="33" borderId="19" xfId="68" applyFont="1" applyFill="1" applyBorder="1" applyAlignment="1">
      <alignment horizontal="center" vertical="center" wrapText="1"/>
      <protection/>
    </xf>
    <xf numFmtId="0" fontId="2" fillId="33" borderId="22" xfId="68" applyFont="1" applyFill="1" applyBorder="1" applyAlignment="1">
      <alignment horizontal="center" vertical="center" wrapText="1"/>
      <protection/>
    </xf>
    <xf numFmtId="178" fontId="2" fillId="33" borderId="12" xfId="89" applyNumberFormat="1" applyFont="1" applyFill="1" applyBorder="1" applyAlignment="1">
      <alignment horizontal="center" vertical="center" wrapText="1"/>
    </xf>
    <xf numFmtId="0" fontId="2" fillId="33" borderId="11" xfId="68" applyFont="1" applyFill="1" applyBorder="1" applyAlignment="1">
      <alignment horizontal="center" vertical="center" wrapText="1"/>
      <protection/>
    </xf>
    <xf numFmtId="0" fontId="2" fillId="33" borderId="18" xfId="68" applyFont="1" applyFill="1" applyBorder="1" applyAlignment="1">
      <alignment horizontal="center" vertical="center" wrapText="1"/>
      <protection/>
    </xf>
    <xf numFmtId="0" fontId="2" fillId="33" borderId="11" xfId="68" applyFill="1" applyBorder="1" applyAlignment="1">
      <alignment horizontal="center" vertical="center" wrapText="1"/>
      <protection/>
    </xf>
    <xf numFmtId="0" fontId="2" fillId="33" borderId="0" xfId="68" applyFont="1" applyFill="1" applyBorder="1" applyAlignment="1">
      <alignment horizontal="center" vertical="center" wrapText="1"/>
      <protection/>
    </xf>
    <xf numFmtId="0" fontId="2" fillId="33" borderId="15" xfId="68" applyFill="1" applyBorder="1" applyAlignment="1">
      <alignment horizontal="center" vertical="center" wrapText="1"/>
      <protection/>
    </xf>
    <xf numFmtId="0" fontId="2" fillId="33" borderId="0" xfId="68" applyFill="1" applyAlignment="1">
      <alignment horizontal="left" vertical="center" wrapText="1"/>
      <protection/>
    </xf>
    <xf numFmtId="179" fontId="2" fillId="33" borderId="0" xfId="68" applyNumberFormat="1" applyFill="1">
      <alignment/>
      <protection/>
    </xf>
    <xf numFmtId="0" fontId="2" fillId="33" borderId="15" xfId="68" applyFont="1" applyFill="1" applyBorder="1" applyAlignment="1">
      <alignment horizontal="center" vertical="center" wrapText="1"/>
      <protection/>
    </xf>
    <xf numFmtId="0" fontId="2" fillId="33" borderId="25" xfId="68" applyFont="1" applyFill="1" applyBorder="1" applyAlignment="1">
      <alignment horizontal="center" vertical="center" wrapText="1"/>
      <protection/>
    </xf>
    <xf numFmtId="178" fontId="2" fillId="33" borderId="16" xfId="89" applyNumberFormat="1" applyFont="1" applyFill="1" applyBorder="1" applyAlignment="1">
      <alignment horizontal="center" vertical="center" wrapText="1"/>
    </xf>
    <xf numFmtId="0" fontId="30" fillId="0" borderId="0" xfId="68" applyFont="1" applyFill="1" applyAlignment="1">
      <alignment horizontal="left" vertical="center" wrapText="1"/>
      <protection/>
    </xf>
    <xf numFmtId="0" fontId="7" fillId="33" borderId="15" xfId="68" applyFont="1" applyFill="1" applyBorder="1" applyAlignment="1">
      <alignment horizontal="center" vertical="center" wrapText="1"/>
      <protection/>
    </xf>
    <xf numFmtId="0" fontId="7" fillId="33" borderId="14" xfId="68" applyFont="1" applyFill="1" applyBorder="1" applyAlignment="1">
      <alignment horizontal="center" vertical="center" wrapText="1"/>
      <protection/>
    </xf>
    <xf numFmtId="0" fontId="9" fillId="33" borderId="0" xfId="68" applyFont="1" applyFill="1" applyAlignment="1">
      <alignment horizontal="left" vertical="center" wrapText="1"/>
      <protection/>
    </xf>
    <xf numFmtId="0" fontId="9" fillId="33" borderId="0" xfId="68" applyFont="1" applyFill="1">
      <alignment/>
      <protection/>
    </xf>
    <xf numFmtId="0" fontId="9" fillId="0" borderId="0" xfId="68" applyFont="1" applyBorder="1">
      <alignment/>
      <protection/>
    </xf>
    <xf numFmtId="0" fontId="9" fillId="0" borderId="0" xfId="68" applyFont="1">
      <alignment/>
      <protection/>
    </xf>
    <xf numFmtId="0" fontId="2" fillId="33" borderId="18" xfId="68" applyFill="1" applyBorder="1" applyAlignment="1">
      <alignment horizontal="center" vertical="center" wrapText="1"/>
      <protection/>
    </xf>
    <xf numFmtId="0" fontId="2" fillId="33" borderId="13" xfId="68" applyFill="1" applyBorder="1" applyAlignment="1">
      <alignment horizontal="center" vertical="center" wrapText="1"/>
      <protection/>
    </xf>
    <xf numFmtId="1" fontId="7" fillId="0" borderId="13" xfId="68" applyNumberFormat="1" applyFont="1" applyFill="1" applyBorder="1" applyAlignment="1">
      <alignment horizontal="center" vertical="center"/>
      <protection/>
    </xf>
    <xf numFmtId="0" fontId="2" fillId="0" borderId="12" xfId="68" applyFill="1" applyBorder="1" applyAlignment="1">
      <alignment horizontal="center" vertical="center" wrapText="1"/>
      <protection/>
    </xf>
    <xf numFmtId="1" fontId="7" fillId="0" borderId="12" xfId="68" applyNumberFormat="1" applyFont="1" applyFill="1" applyBorder="1" applyAlignment="1">
      <alignment horizontal="center" vertical="center"/>
      <protection/>
    </xf>
    <xf numFmtId="0" fontId="2" fillId="0" borderId="15" xfId="68" applyFill="1" applyBorder="1" applyAlignment="1">
      <alignment horizontal="center" vertical="center" wrapText="1"/>
      <protection/>
    </xf>
    <xf numFmtId="1" fontId="7" fillId="0" borderId="15" xfId="68" applyNumberFormat="1" applyFont="1" applyFill="1" applyBorder="1" applyAlignment="1">
      <alignment horizontal="center" vertical="center"/>
      <protection/>
    </xf>
    <xf numFmtId="0" fontId="2" fillId="33" borderId="0" xfId="68" applyFill="1" applyBorder="1" applyAlignment="1">
      <alignment horizontal="center" vertical="center" wrapText="1"/>
      <protection/>
    </xf>
    <xf numFmtId="1" fontId="7" fillId="0" borderId="0" xfId="68" applyNumberFormat="1" applyFont="1" applyFill="1" applyBorder="1" applyAlignment="1">
      <alignment horizontal="center"/>
      <protection/>
    </xf>
    <xf numFmtId="178" fontId="7" fillId="0" borderId="0" xfId="89" applyNumberFormat="1" applyFont="1" applyFill="1" applyBorder="1" applyAlignment="1">
      <alignment horizontal="center"/>
    </xf>
    <xf numFmtId="0" fontId="3" fillId="33" borderId="13" xfId="68" applyFont="1" applyFill="1" applyBorder="1" applyAlignment="1">
      <alignment horizontal="center" vertical="center" wrapText="1"/>
      <protection/>
    </xf>
    <xf numFmtId="0" fontId="2" fillId="33" borderId="19" xfId="68" applyFill="1" applyBorder="1" applyAlignment="1">
      <alignment horizontal="center" vertical="center" wrapText="1"/>
      <protection/>
    </xf>
    <xf numFmtId="0" fontId="2" fillId="33" borderId="17" xfId="68" applyFill="1" applyBorder="1" applyAlignment="1">
      <alignment horizontal="center" vertical="center" wrapText="1"/>
      <protection/>
    </xf>
    <xf numFmtId="178" fontId="3" fillId="0" borderId="13" xfId="89" applyNumberFormat="1" applyFont="1" applyFill="1" applyBorder="1" applyAlignment="1">
      <alignment horizontal="center" vertical="center" wrapText="1"/>
    </xf>
    <xf numFmtId="178" fontId="3" fillId="0" borderId="12" xfId="89" applyNumberFormat="1" applyFont="1" applyFill="1" applyBorder="1" applyAlignment="1">
      <alignment horizontal="center" vertical="center" wrapText="1"/>
    </xf>
    <xf numFmtId="0" fontId="3" fillId="33" borderId="0" xfId="68" applyFont="1" applyFill="1" applyAlignment="1">
      <alignment horizontal="center"/>
      <protection/>
    </xf>
    <xf numFmtId="0" fontId="3" fillId="0" borderId="0" xfId="68" applyFont="1" applyFill="1" applyAlignment="1">
      <alignment horizontal="left" vertical="center" wrapText="1"/>
      <protection/>
    </xf>
    <xf numFmtId="0" fontId="2" fillId="0" borderId="0" xfId="68" applyBorder="1">
      <alignment/>
      <protection/>
    </xf>
    <xf numFmtId="0" fontId="2" fillId="33" borderId="14" xfId="68" applyFill="1" applyBorder="1" applyAlignment="1">
      <alignment horizontal="center" vertical="center" wrapText="1"/>
      <protection/>
    </xf>
    <xf numFmtId="0" fontId="9" fillId="0" borderId="0" xfId="68" applyFont="1" applyFill="1" applyBorder="1">
      <alignment/>
      <protection/>
    </xf>
    <xf numFmtId="0" fontId="11" fillId="0" borderId="0" xfId="68" applyFont="1" applyFill="1">
      <alignment/>
      <protection/>
    </xf>
    <xf numFmtId="0" fontId="3" fillId="34" borderId="21" xfId="68" applyFont="1" applyFill="1" applyBorder="1" applyAlignment="1">
      <alignment horizontal="left" vertical="center" wrapText="1"/>
      <protection/>
    </xf>
    <xf numFmtId="0" fontId="3" fillId="34" borderId="23" xfId="68" applyFont="1" applyFill="1" applyBorder="1" applyAlignment="1">
      <alignment horizontal="left" vertical="center" wrapText="1"/>
      <protection/>
    </xf>
    <xf numFmtId="0" fontId="3" fillId="34" borderId="24" xfId="68" applyFont="1" applyFill="1" applyBorder="1" applyAlignment="1">
      <alignment horizontal="left" vertical="center" wrapText="1"/>
      <protection/>
    </xf>
    <xf numFmtId="178" fontId="3" fillId="33" borderId="12" xfId="68" applyNumberFormat="1" applyFont="1" applyFill="1" applyBorder="1" applyAlignment="1">
      <alignment horizontal="center" vertical="center" wrapText="1"/>
      <protection/>
    </xf>
    <xf numFmtId="178" fontId="8" fillId="0" borderId="12" xfId="89" applyNumberFormat="1" applyFont="1" applyFill="1" applyBorder="1" applyAlignment="1">
      <alignment horizontal="center"/>
    </xf>
    <xf numFmtId="178" fontId="2" fillId="33" borderId="0" xfId="84" applyNumberFormat="1" applyFont="1" applyFill="1" applyAlignment="1">
      <alignment/>
    </xf>
    <xf numFmtId="0" fontId="4" fillId="33" borderId="0" xfId="59" applyFill="1" applyAlignment="1" applyProtection="1">
      <alignment vertical="center"/>
      <protection/>
    </xf>
    <xf numFmtId="0" fontId="0" fillId="33" borderId="0" xfId="79" applyFill="1">
      <alignment/>
      <protection/>
    </xf>
    <xf numFmtId="0" fontId="5" fillId="33" borderId="0" xfId="79" applyFont="1" applyFill="1" applyBorder="1">
      <alignment/>
      <protection/>
    </xf>
    <xf numFmtId="0" fontId="0" fillId="33" borderId="0" xfId="79" applyFill="1" applyBorder="1">
      <alignment/>
      <protection/>
    </xf>
    <xf numFmtId="0" fontId="6" fillId="33" borderId="0" xfId="79" applyFont="1" applyFill="1" applyBorder="1" applyAlignment="1">
      <alignment vertical="center"/>
      <protection/>
    </xf>
    <xf numFmtId="0" fontId="6" fillId="33" borderId="0" xfId="79" applyFont="1" applyFill="1" applyBorder="1" applyAlignment="1">
      <alignment horizontal="center" vertical="center"/>
      <protection/>
    </xf>
    <xf numFmtId="0" fontId="0" fillId="0" borderId="0" xfId="79">
      <alignment/>
      <protection/>
    </xf>
    <xf numFmtId="0" fontId="2" fillId="33" borderId="14" xfId="79" applyFont="1" applyFill="1" applyBorder="1" applyAlignment="1">
      <alignment vertical="center" wrapText="1"/>
      <protection/>
    </xf>
    <xf numFmtId="0" fontId="2" fillId="33" borderId="14" xfId="79" applyFont="1" applyFill="1" applyBorder="1" applyAlignment="1">
      <alignment horizontal="justify" vertical="center" wrapText="1"/>
      <protection/>
    </xf>
    <xf numFmtId="0" fontId="0" fillId="0" borderId="0" xfId="79" applyBorder="1">
      <alignment/>
      <protection/>
    </xf>
    <xf numFmtId="0" fontId="3" fillId="34" borderId="21" xfId="79" applyFont="1" applyFill="1" applyBorder="1" applyAlignment="1">
      <alignment horizontal="centerContinuous" vertical="center" wrapText="1"/>
      <protection/>
    </xf>
    <xf numFmtId="0" fontId="3" fillId="34" borderId="23" xfId="79" applyFont="1" applyFill="1" applyBorder="1" applyAlignment="1">
      <alignment horizontal="centerContinuous" vertical="center" wrapText="1"/>
      <protection/>
    </xf>
    <xf numFmtId="0" fontId="3" fillId="34" borderId="25" xfId="79" applyFont="1" applyFill="1" applyBorder="1" applyAlignment="1">
      <alignment horizontal="centerContinuous" vertical="center" wrapText="1"/>
      <protection/>
    </xf>
    <xf numFmtId="0" fontId="0" fillId="0" borderId="11" xfId="79" applyBorder="1">
      <alignment/>
      <protection/>
    </xf>
    <xf numFmtId="0" fontId="3" fillId="33" borderId="21" xfId="79" applyFont="1" applyFill="1" applyBorder="1" applyAlignment="1">
      <alignment horizontal="center" vertical="center" wrapText="1"/>
      <protection/>
    </xf>
    <xf numFmtId="0" fontId="3" fillId="33" borderId="24" xfId="79" applyFont="1" applyFill="1" applyBorder="1" applyAlignment="1">
      <alignment horizontal="center" vertical="center" wrapText="1"/>
      <protection/>
    </xf>
    <xf numFmtId="0" fontId="3" fillId="33" borderId="13" xfId="79" applyFont="1" applyFill="1" applyBorder="1" applyAlignment="1">
      <alignment horizontal="center" vertical="center" wrapText="1"/>
      <protection/>
    </xf>
    <xf numFmtId="0" fontId="2" fillId="33" borderId="19" xfId="79" applyFont="1" applyFill="1" applyBorder="1" applyAlignment="1">
      <alignment horizontal="center" vertical="center" wrapText="1"/>
      <protection/>
    </xf>
    <xf numFmtId="0" fontId="2" fillId="33" borderId="22" xfId="79" applyFont="1" applyFill="1" applyBorder="1" applyAlignment="1">
      <alignment horizontal="justify" vertical="center" wrapText="1"/>
      <protection/>
    </xf>
    <xf numFmtId="9" fontId="2" fillId="33" borderId="17" xfId="79" applyNumberFormat="1" applyFont="1" applyFill="1" applyBorder="1" applyAlignment="1">
      <alignment horizontal="center" vertical="center" wrapText="1"/>
      <protection/>
    </xf>
    <xf numFmtId="0" fontId="2" fillId="33" borderId="13" xfId="79" applyFont="1" applyFill="1" applyBorder="1" applyAlignment="1">
      <alignment horizontal="center" vertical="center" wrapText="1"/>
      <protection/>
    </xf>
    <xf numFmtId="0" fontId="2" fillId="0" borderId="13" xfId="79" applyFont="1" applyFill="1" applyBorder="1" applyAlignment="1">
      <alignment horizontal="center"/>
      <protection/>
    </xf>
    <xf numFmtId="0" fontId="2" fillId="33" borderId="21" xfId="79" applyFont="1" applyFill="1" applyBorder="1" applyAlignment="1">
      <alignment horizontal="center" vertical="center" wrapText="1"/>
      <protection/>
    </xf>
    <xf numFmtId="0" fontId="2" fillId="33" borderId="24" xfId="79" applyFont="1" applyFill="1" applyBorder="1" applyAlignment="1">
      <alignment horizontal="justify" vertical="center" wrapText="1"/>
      <protection/>
    </xf>
    <xf numFmtId="9" fontId="2" fillId="33" borderId="23" xfId="79" applyNumberFormat="1" applyFont="1" applyFill="1" applyBorder="1" applyAlignment="1">
      <alignment horizontal="center" vertical="center" wrapText="1"/>
      <protection/>
    </xf>
    <xf numFmtId="0" fontId="2" fillId="33" borderId="20" xfId="79" applyFont="1" applyFill="1" applyBorder="1" applyAlignment="1">
      <alignment horizontal="center" vertical="center" wrapText="1"/>
      <protection/>
    </xf>
    <xf numFmtId="9" fontId="2" fillId="33" borderId="20" xfId="79" applyNumberFormat="1" applyFont="1" applyFill="1" applyBorder="1" applyAlignment="1">
      <alignment horizontal="center" vertical="center" wrapText="1"/>
      <protection/>
    </xf>
    <xf numFmtId="0" fontId="0" fillId="0" borderId="0" xfId="79" applyAlignment="1">
      <alignment horizontal="center"/>
      <protection/>
    </xf>
    <xf numFmtId="0" fontId="3" fillId="33" borderId="20" xfId="79" applyFont="1" applyFill="1" applyBorder="1" applyAlignment="1">
      <alignment horizontal="center" vertical="center" wrapText="1"/>
      <protection/>
    </xf>
    <xf numFmtId="0" fontId="3" fillId="33" borderId="23" xfId="79" applyFont="1" applyFill="1" applyBorder="1" applyAlignment="1">
      <alignment horizontal="center" vertical="center" wrapText="1"/>
      <protection/>
    </xf>
    <xf numFmtId="0" fontId="0" fillId="0" borderId="11" xfId="79" applyBorder="1" applyAlignment="1">
      <alignment horizontal="center"/>
      <protection/>
    </xf>
    <xf numFmtId="0" fontId="2" fillId="33" borderId="13" xfId="79" applyFont="1" applyFill="1" applyBorder="1" applyAlignment="1">
      <alignment vertical="center" wrapText="1"/>
      <protection/>
    </xf>
    <xf numFmtId="0" fontId="2" fillId="33" borderId="13" xfId="79" applyFont="1" applyFill="1" applyBorder="1" applyAlignment="1">
      <alignment horizontal="justify" vertical="center" wrapText="1"/>
      <protection/>
    </xf>
    <xf numFmtId="9" fontId="2" fillId="33" borderId="22" xfId="79" applyNumberFormat="1" applyFont="1" applyFill="1" applyBorder="1" applyAlignment="1">
      <alignment horizontal="center" vertical="center" wrapText="1"/>
      <protection/>
    </xf>
    <xf numFmtId="9" fontId="2" fillId="33" borderId="13" xfId="79" applyNumberFormat="1" applyFont="1" applyFill="1" applyBorder="1" applyAlignment="1">
      <alignment horizontal="center" vertical="center" wrapText="1"/>
      <protection/>
    </xf>
    <xf numFmtId="0" fontId="2" fillId="33" borderId="12" xfId="79" applyFont="1" applyFill="1" applyBorder="1" applyAlignment="1">
      <alignment vertical="center" wrapText="1"/>
      <protection/>
    </xf>
    <xf numFmtId="0" fontId="2" fillId="33" borderId="12" xfId="79" applyFont="1" applyFill="1" applyBorder="1" applyAlignment="1">
      <alignment horizontal="justify" vertical="center" wrapText="1"/>
      <protection/>
    </xf>
    <xf numFmtId="9" fontId="2" fillId="33" borderId="18" xfId="79" applyNumberFormat="1" applyFont="1" applyFill="1" applyBorder="1" applyAlignment="1">
      <alignment horizontal="center" vertical="center" wrapText="1"/>
      <protection/>
    </xf>
    <xf numFmtId="9" fontId="2" fillId="33" borderId="12" xfId="79" applyNumberFormat="1" applyFont="1" applyFill="1" applyBorder="1" applyAlignment="1">
      <alignment horizontal="center" vertical="center" wrapText="1"/>
      <protection/>
    </xf>
    <xf numFmtId="0" fontId="2" fillId="33" borderId="16" xfId="79" applyFont="1" applyFill="1" applyBorder="1" applyAlignment="1">
      <alignment vertical="center" wrapText="1"/>
      <protection/>
    </xf>
    <xf numFmtId="0" fontId="2" fillId="33" borderId="16" xfId="79" applyFont="1" applyFill="1" applyBorder="1" applyAlignment="1">
      <alignment horizontal="justify" vertical="center" wrapText="1"/>
      <protection/>
    </xf>
    <xf numFmtId="9" fontId="2" fillId="33" borderId="16" xfId="79" applyNumberFormat="1" applyFont="1" applyFill="1" applyBorder="1" applyAlignment="1">
      <alignment horizontal="center" vertical="center" wrapText="1"/>
      <protection/>
    </xf>
    <xf numFmtId="0" fontId="3" fillId="34" borderId="24" xfId="79" applyFont="1" applyFill="1" applyBorder="1" applyAlignment="1">
      <alignment horizontal="centerContinuous" vertical="center" wrapText="1"/>
      <protection/>
    </xf>
    <xf numFmtId="0" fontId="2" fillId="33" borderId="21" xfId="79" applyFont="1" applyFill="1" applyBorder="1" applyAlignment="1">
      <alignment horizontal="centerContinuous" vertical="center" wrapText="1"/>
      <protection/>
    </xf>
    <xf numFmtId="0" fontId="2" fillId="33" borderId="24" xfId="79" applyFont="1" applyFill="1" applyBorder="1" applyAlignment="1">
      <alignment horizontal="centerContinuous" vertical="center" wrapText="1"/>
      <protection/>
    </xf>
    <xf numFmtId="9" fontId="2" fillId="33" borderId="20" xfId="79" applyNumberFormat="1" applyFont="1" applyFill="1" applyBorder="1" applyAlignment="1" quotePrefix="1">
      <alignment horizontal="center" vertical="center" wrapText="1"/>
      <protection/>
    </xf>
    <xf numFmtId="0" fontId="2" fillId="33" borderId="11" xfId="79" applyFont="1" applyFill="1" applyBorder="1" applyAlignment="1">
      <alignment horizontal="centerContinuous" vertical="center" wrapText="1"/>
      <protection/>
    </xf>
    <xf numFmtId="0" fontId="2" fillId="33" borderId="18" xfId="79" applyFont="1" applyFill="1" applyBorder="1" applyAlignment="1">
      <alignment horizontal="centerContinuous" vertical="center" wrapText="1"/>
      <protection/>
    </xf>
    <xf numFmtId="0" fontId="9" fillId="33" borderId="11" xfId="79" applyFont="1" applyFill="1" applyBorder="1" applyAlignment="1">
      <alignment horizontal="centerContinuous" vertical="center" wrapText="1"/>
      <protection/>
    </xf>
    <xf numFmtId="0" fontId="9" fillId="33" borderId="18" xfId="79" applyFont="1" applyFill="1" applyBorder="1" applyAlignment="1">
      <alignment horizontal="centerContinuous" vertical="center" wrapText="1"/>
      <protection/>
    </xf>
    <xf numFmtId="9" fontId="9" fillId="33" borderId="16" xfId="79" applyNumberFormat="1" applyFont="1" applyFill="1" applyBorder="1" applyAlignment="1">
      <alignment vertical="center" wrapText="1"/>
      <protection/>
    </xf>
    <xf numFmtId="9" fontId="9" fillId="33" borderId="12" xfId="79" applyNumberFormat="1" applyFont="1" applyFill="1" applyBorder="1" applyAlignment="1">
      <alignment horizontal="center" vertical="center" wrapText="1"/>
      <protection/>
    </xf>
    <xf numFmtId="0" fontId="7" fillId="33" borderId="21" xfId="79" applyFont="1" applyFill="1" applyBorder="1" applyAlignment="1">
      <alignment horizontal="centerContinuous" vertical="center" wrapText="1"/>
      <protection/>
    </xf>
    <xf numFmtId="0" fontId="7" fillId="33" borderId="24" xfId="79" applyFont="1" applyFill="1" applyBorder="1" applyAlignment="1">
      <alignment horizontal="centerContinuous" vertical="center" wrapText="1"/>
      <protection/>
    </xf>
    <xf numFmtId="9" fontId="2" fillId="33" borderId="14" xfId="79" applyNumberFormat="1" applyFont="1" applyFill="1" applyBorder="1" applyAlignment="1">
      <alignment horizontal="center" vertical="center" wrapText="1"/>
      <protection/>
    </xf>
    <xf numFmtId="0" fontId="2" fillId="33" borderId="17" xfId="79" applyFont="1" applyFill="1" applyBorder="1" applyAlignment="1">
      <alignment horizontal="justify" vertical="center" wrapText="1"/>
      <protection/>
    </xf>
    <xf numFmtId="0" fontId="56" fillId="0" borderId="0" xfId="79" applyFont="1">
      <alignment/>
      <protection/>
    </xf>
    <xf numFmtId="0" fontId="56" fillId="0" borderId="0" xfId="79" applyFont="1" applyBorder="1">
      <alignment/>
      <protection/>
    </xf>
    <xf numFmtId="0" fontId="37" fillId="0" borderId="0" xfId="79" applyFont="1">
      <alignment/>
      <protection/>
    </xf>
    <xf numFmtId="0" fontId="37" fillId="0" borderId="0" xfId="79" applyFont="1" applyBorder="1">
      <alignment/>
      <protection/>
    </xf>
    <xf numFmtId="178" fontId="3" fillId="0" borderId="16" xfId="89" applyNumberFormat="1" applyFont="1" applyFill="1" applyBorder="1" applyAlignment="1">
      <alignment horizontal="center" vertical="center" wrapText="1"/>
    </xf>
    <xf numFmtId="178" fontId="3" fillId="0" borderId="12" xfId="84" applyNumberFormat="1" applyFont="1" applyFill="1" applyBorder="1" applyAlignment="1">
      <alignment horizontal="center" vertical="center"/>
    </xf>
    <xf numFmtId="0" fontId="72" fillId="33" borderId="11" xfId="68" applyFont="1" applyFill="1" applyBorder="1" applyAlignment="1">
      <alignment horizontal="center" vertical="center" wrapText="1"/>
      <protection/>
    </xf>
    <xf numFmtId="0" fontId="73" fillId="33" borderId="18" xfId="68" applyFont="1" applyFill="1" applyBorder="1" applyAlignment="1">
      <alignment horizontal="center" vertical="center" wrapText="1"/>
      <protection/>
    </xf>
    <xf numFmtId="178" fontId="73" fillId="33" borderId="12" xfId="89" applyNumberFormat="1" applyFont="1" applyFill="1" applyBorder="1" applyAlignment="1">
      <alignment horizontal="center" vertical="center" wrapText="1"/>
    </xf>
    <xf numFmtId="0" fontId="73" fillId="33" borderId="11" xfId="68" applyFont="1" applyFill="1" applyBorder="1" applyAlignment="1">
      <alignment horizontal="center" vertical="center" wrapText="1"/>
      <protection/>
    </xf>
    <xf numFmtId="0" fontId="73" fillId="33" borderId="0" xfId="68" applyFont="1" applyFill="1" applyBorder="1" applyAlignment="1">
      <alignment horizontal="center" vertical="center" wrapText="1"/>
      <protection/>
    </xf>
    <xf numFmtId="178" fontId="73" fillId="33" borderId="18" xfId="89" applyNumberFormat="1" applyFont="1" applyFill="1" applyBorder="1" applyAlignment="1">
      <alignment horizontal="center" vertical="center" wrapText="1"/>
    </xf>
    <xf numFmtId="0" fontId="73" fillId="33" borderId="15" xfId="68" applyFont="1" applyFill="1" applyBorder="1" applyAlignment="1">
      <alignment horizontal="center" vertical="center" wrapText="1"/>
      <protection/>
    </xf>
    <xf numFmtId="0" fontId="73" fillId="33" borderId="14" xfId="68" applyFont="1" applyFill="1" applyBorder="1" applyAlignment="1">
      <alignment horizontal="center" vertical="center" wrapText="1"/>
      <protection/>
    </xf>
    <xf numFmtId="0" fontId="3" fillId="0" borderId="12" xfId="68" applyNumberFormat="1" applyFont="1" applyFill="1" applyBorder="1" applyAlignment="1">
      <alignment horizontal="center"/>
      <protection/>
    </xf>
    <xf numFmtId="0" fontId="32" fillId="33" borderId="0" xfId="68" applyFont="1" applyFill="1" applyAlignment="1">
      <alignment horizontal="center" vertical="center"/>
      <protection/>
    </xf>
    <xf numFmtId="0" fontId="33" fillId="33" borderId="0" xfId="68" applyFont="1" applyFill="1" applyAlignment="1">
      <alignment horizontal="center" vertical="center"/>
      <protection/>
    </xf>
    <xf numFmtId="0" fontId="41" fillId="0" borderId="0" xfId="68" applyFont="1" applyAlignment="1">
      <alignment horizontal="center"/>
      <protection/>
    </xf>
    <xf numFmtId="0" fontId="42" fillId="0" borderId="0" xfId="68" applyFont="1" applyAlignment="1">
      <alignment horizontal="center"/>
      <protection/>
    </xf>
    <xf numFmtId="0" fontId="6" fillId="33" borderId="0" xfId="68" applyFont="1" applyFill="1" applyAlignment="1">
      <alignment horizontal="center" vertical="center" wrapText="1"/>
      <protection/>
    </xf>
    <xf numFmtId="0" fontId="3" fillId="34" borderId="21" xfId="68" applyFont="1" applyFill="1" applyBorder="1" applyAlignment="1">
      <alignment horizontal="center" vertical="center" wrapText="1"/>
      <protection/>
    </xf>
    <xf numFmtId="0" fontId="3" fillId="34" borderId="23" xfId="68" applyFont="1" applyFill="1" applyBorder="1" applyAlignment="1">
      <alignment horizontal="center" vertical="center" wrapText="1"/>
      <protection/>
    </xf>
    <xf numFmtId="0" fontId="3" fillId="34" borderId="24" xfId="68" applyFont="1" applyFill="1" applyBorder="1" applyAlignment="1">
      <alignment horizontal="center" vertical="center" wrapText="1"/>
      <protection/>
    </xf>
    <xf numFmtId="0" fontId="3" fillId="34" borderId="21" xfId="68" applyFont="1" applyFill="1" applyBorder="1" applyAlignment="1">
      <alignment horizontal="left" vertical="center" wrapText="1"/>
      <protection/>
    </xf>
    <xf numFmtId="0" fontId="3" fillId="34" borderId="23" xfId="68" applyFont="1" applyFill="1" applyBorder="1" applyAlignment="1">
      <alignment horizontal="left" vertical="center" wrapText="1"/>
      <protection/>
    </xf>
    <xf numFmtId="0" fontId="3" fillId="34" borderId="24" xfId="68" applyFont="1" applyFill="1" applyBorder="1" applyAlignment="1">
      <alignment horizontal="left" vertical="center" wrapText="1"/>
      <protection/>
    </xf>
    <xf numFmtId="0" fontId="3" fillId="33" borderId="0" xfId="68" applyFont="1" applyFill="1" applyAlignment="1">
      <alignment horizontal="center" wrapText="1"/>
      <protection/>
    </xf>
    <xf numFmtId="178" fontId="8" fillId="33" borderId="21" xfId="89" applyNumberFormat="1" applyFont="1" applyFill="1" applyBorder="1" applyAlignment="1">
      <alignment horizontal="center" vertical="center" wrapText="1"/>
    </xf>
    <xf numFmtId="178" fontId="8" fillId="33" borderId="24" xfId="89" applyNumberFormat="1" applyFont="1" applyFill="1" applyBorder="1" applyAlignment="1">
      <alignment horizontal="center" vertical="center" wrapText="1"/>
    </xf>
    <xf numFmtId="14" fontId="3" fillId="33" borderId="23" xfId="68" applyNumberFormat="1" applyFont="1" applyFill="1" applyBorder="1" applyAlignment="1">
      <alignment horizontal="center" vertical="center"/>
      <protection/>
    </xf>
    <xf numFmtId="4" fontId="3" fillId="33" borderId="23" xfId="78" applyNumberFormat="1" applyFont="1" applyFill="1" applyBorder="1" applyAlignment="1">
      <alignment horizontal="center"/>
      <protection/>
    </xf>
    <xf numFmtId="0" fontId="3" fillId="33" borderId="15" xfId="78" applyFont="1" applyFill="1" applyBorder="1" applyAlignment="1">
      <alignment horizontal="center"/>
      <protection/>
    </xf>
    <xf numFmtId="0" fontId="3" fillId="33" borderId="14" xfId="78" applyFont="1" applyFill="1" applyBorder="1" applyAlignment="1">
      <alignment horizontal="center"/>
      <protection/>
    </xf>
    <xf numFmtId="0" fontId="3" fillId="33" borderId="25" xfId="78" applyFont="1" applyFill="1" applyBorder="1" applyAlignment="1">
      <alignment horizontal="center"/>
      <protection/>
    </xf>
    <xf numFmtId="0" fontId="6" fillId="33" borderId="0" xfId="78" applyFont="1" applyFill="1" applyAlignment="1">
      <alignment horizontal="center" vertical="center"/>
      <protection/>
    </xf>
    <xf numFmtId="0" fontId="15" fillId="33" borderId="0" xfId="78" applyFont="1" applyFill="1" applyAlignment="1">
      <alignment horizontal="center"/>
      <protection/>
    </xf>
    <xf numFmtId="4" fontId="2" fillId="33" borderId="11" xfId="78" applyNumberFormat="1" applyFont="1" applyFill="1" applyBorder="1" applyAlignment="1">
      <alignment horizontal="center"/>
      <protection/>
    </xf>
    <xf numFmtId="4" fontId="2" fillId="33" borderId="0" xfId="78" applyNumberFormat="1" applyFont="1" applyFill="1" applyBorder="1" applyAlignment="1">
      <alignment horizontal="center"/>
      <protection/>
    </xf>
    <xf numFmtId="4" fontId="2" fillId="33" borderId="18" xfId="78" applyNumberFormat="1" applyFont="1" applyFill="1" applyBorder="1" applyAlignment="1">
      <alignment horizontal="center"/>
      <protection/>
    </xf>
    <xf numFmtId="4" fontId="2" fillId="33" borderId="15" xfId="78" applyNumberFormat="1" applyFont="1" applyFill="1" applyBorder="1" applyAlignment="1">
      <alignment horizontal="center"/>
      <protection/>
    </xf>
    <xf numFmtId="4" fontId="2" fillId="33" borderId="14" xfId="78" applyNumberFormat="1" applyFont="1" applyFill="1" applyBorder="1" applyAlignment="1">
      <alignment horizontal="center"/>
      <protection/>
    </xf>
    <xf numFmtId="4" fontId="2" fillId="33" borderId="25" xfId="78" applyNumberFormat="1" applyFont="1" applyFill="1" applyBorder="1" applyAlignment="1">
      <alignment horizontal="center"/>
      <protection/>
    </xf>
    <xf numFmtId="0" fontId="3" fillId="33" borderId="0" xfId="78" applyFont="1" applyFill="1" applyAlignment="1">
      <alignment horizontal="center"/>
      <protection/>
    </xf>
    <xf numFmtId="3" fontId="2" fillId="33" borderId="19" xfId="78" applyNumberFormat="1" applyFill="1" applyBorder="1" applyAlignment="1">
      <alignment horizontal="center"/>
      <protection/>
    </xf>
    <xf numFmtId="3" fontId="2" fillId="33" borderId="17" xfId="78" applyNumberFormat="1" applyFill="1" applyBorder="1" applyAlignment="1">
      <alignment horizontal="center"/>
      <protection/>
    </xf>
    <xf numFmtId="3" fontId="2" fillId="33" borderId="22" xfId="78" applyNumberFormat="1" applyFill="1" applyBorder="1" applyAlignment="1">
      <alignment horizontal="center"/>
      <protection/>
    </xf>
    <xf numFmtId="0" fontId="3" fillId="33" borderId="19" xfId="78" applyFont="1" applyFill="1" applyBorder="1" applyAlignment="1">
      <alignment horizontal="center"/>
      <protection/>
    </xf>
    <xf numFmtId="0" fontId="3" fillId="33" borderId="17" xfId="78" applyFont="1" applyFill="1" applyBorder="1" applyAlignment="1">
      <alignment horizontal="center"/>
      <protection/>
    </xf>
    <xf numFmtId="0" fontId="3" fillId="33" borderId="22" xfId="78" applyFont="1" applyFill="1" applyBorder="1" applyAlignment="1">
      <alignment horizontal="center"/>
      <protection/>
    </xf>
    <xf numFmtId="0" fontId="3" fillId="33" borderId="21" xfId="78" applyFont="1" applyFill="1" applyBorder="1" applyAlignment="1">
      <alignment horizontal="center"/>
      <protection/>
    </xf>
    <xf numFmtId="0" fontId="3" fillId="33" borderId="23" xfId="78" applyFont="1" applyFill="1" applyBorder="1" applyAlignment="1">
      <alignment horizontal="center"/>
      <protection/>
    </xf>
    <xf numFmtId="0" fontId="3" fillId="33" borderId="24" xfId="78" applyFont="1" applyFill="1" applyBorder="1" applyAlignment="1">
      <alignment horizontal="center"/>
      <protection/>
    </xf>
    <xf numFmtId="0" fontId="6" fillId="33" borderId="0" xfId="79" applyFont="1" applyFill="1" applyBorder="1" applyAlignment="1">
      <alignment horizontal="center" vertical="center" wrapText="1"/>
      <protection/>
    </xf>
    <xf numFmtId="0" fontId="0" fillId="0" borderId="0" xfId="79" applyAlignment="1">
      <alignment horizontal="center" vertical="center" wrapText="1"/>
      <protection/>
    </xf>
    <xf numFmtId="4" fontId="2" fillId="33" borderId="0" xfId="79" applyNumberFormat="1" applyFont="1" applyFill="1" applyBorder="1" applyAlignment="1">
      <alignment horizontal="justify" vertical="center" wrapText="1"/>
      <protection/>
    </xf>
    <xf numFmtId="0" fontId="0" fillId="0" borderId="0" xfId="79" applyAlignment="1">
      <alignment horizontal="justify" vertical="center" wrapText="1"/>
      <protection/>
    </xf>
    <xf numFmtId="0" fontId="3" fillId="33" borderId="21" xfId="79" applyFont="1" applyFill="1" applyBorder="1" applyAlignment="1">
      <alignment horizontal="center" vertical="center" wrapText="1"/>
      <protection/>
    </xf>
    <xf numFmtId="0" fontId="3" fillId="33" borderId="24" xfId="79" applyFont="1" applyFill="1" applyBorder="1" applyAlignment="1">
      <alignment horizontal="center" vertical="center" wrapText="1"/>
      <protection/>
    </xf>
    <xf numFmtId="0" fontId="7" fillId="33" borderId="21" xfId="79" applyFont="1" applyFill="1" applyBorder="1" applyAlignment="1">
      <alignment horizontal="center" vertical="center" wrapText="1"/>
      <protection/>
    </xf>
    <xf numFmtId="0" fontId="7" fillId="33" borderId="24" xfId="79" applyFont="1" applyFill="1" applyBorder="1" applyAlignment="1">
      <alignment horizontal="center" vertical="center" wrapText="1"/>
      <protection/>
    </xf>
    <xf numFmtId="9" fontId="2" fillId="33" borderId="21" xfId="79" applyNumberFormat="1" applyFont="1" applyFill="1" applyBorder="1" applyAlignment="1">
      <alignment horizontal="center" vertical="center" wrapText="1"/>
      <protection/>
    </xf>
    <xf numFmtId="9" fontId="2" fillId="33" borderId="24" xfId="79" applyNumberFormat="1" applyFont="1" applyFill="1" applyBorder="1" applyAlignment="1">
      <alignment horizontal="center" vertical="center" wrapText="1"/>
      <protection/>
    </xf>
    <xf numFmtId="9" fontId="2" fillId="33" borderId="13" xfId="79" applyNumberFormat="1" applyFont="1" applyFill="1" applyBorder="1" applyAlignment="1">
      <alignment horizontal="center" vertical="center" wrapText="1"/>
      <protection/>
    </xf>
    <xf numFmtId="9" fontId="2" fillId="33" borderId="12" xfId="79" applyNumberFormat="1" applyFont="1" applyFill="1" applyBorder="1" applyAlignment="1">
      <alignment horizontal="center" vertical="center" wrapText="1"/>
      <protection/>
    </xf>
    <xf numFmtId="9" fontId="2" fillId="33" borderId="16" xfId="79" applyNumberFormat="1" applyFont="1" applyFill="1" applyBorder="1" applyAlignment="1">
      <alignment horizontal="center" vertical="center" wrapText="1"/>
      <protection/>
    </xf>
    <xf numFmtId="0" fontId="2" fillId="33" borderId="0" xfId="79" applyFont="1" applyFill="1" applyBorder="1" applyAlignment="1">
      <alignment horizontal="justify" vertical="center" wrapText="1"/>
      <protection/>
    </xf>
    <xf numFmtId="0" fontId="9" fillId="33" borderId="0" xfId="79" applyFont="1" applyFill="1" applyBorder="1" applyAlignment="1">
      <alignment horizontal="justify" vertical="center" wrapText="1"/>
      <protection/>
    </xf>
    <xf numFmtId="0" fontId="3" fillId="33" borderId="0" xfId="79" applyFont="1" applyFill="1" applyBorder="1" applyAlignment="1">
      <alignment horizontal="center" vertical="center" wrapText="1"/>
      <protection/>
    </xf>
    <xf numFmtId="0" fontId="73" fillId="33" borderId="0" xfId="79" applyFont="1" applyFill="1" applyBorder="1" applyAlignment="1">
      <alignment horizontal="justify" vertical="center" wrapText="1"/>
      <protection/>
    </xf>
    <xf numFmtId="0" fontId="3" fillId="34" borderId="21" xfId="0" applyFont="1" applyFill="1" applyBorder="1" applyAlignment="1">
      <alignment horizontal="center" vertical="center" wrapText="1"/>
    </xf>
    <xf numFmtId="0" fontId="3" fillId="34" borderId="23" xfId="0" applyFont="1" applyFill="1" applyBorder="1" applyAlignment="1">
      <alignment horizontal="center" vertical="center" wrapText="1"/>
    </xf>
    <xf numFmtId="0" fontId="3" fillId="34" borderId="24" xfId="0" applyFont="1" applyFill="1" applyBorder="1" applyAlignment="1">
      <alignment horizontal="center" vertical="center" wrapText="1"/>
    </xf>
    <xf numFmtId="9" fontId="9" fillId="33" borderId="21" xfId="0" applyNumberFormat="1" applyFont="1" applyFill="1" applyBorder="1" applyAlignment="1">
      <alignment horizontal="center" vertical="center" wrapText="1"/>
    </xf>
    <xf numFmtId="9" fontId="9" fillId="33" borderId="23" xfId="0" applyNumberFormat="1" applyFont="1" applyFill="1" applyBorder="1" applyAlignment="1">
      <alignment horizontal="center" vertical="center" wrapText="1"/>
    </xf>
    <xf numFmtId="9" fontId="9" fillId="33" borderId="24" xfId="0" applyNumberFormat="1" applyFont="1" applyFill="1" applyBorder="1" applyAlignment="1">
      <alignment horizontal="center" vertical="center" wrapText="1"/>
    </xf>
    <xf numFmtId="0" fontId="2" fillId="33" borderId="0" xfId="0" applyFont="1" applyFill="1" applyBorder="1" applyAlignment="1">
      <alignment horizontal="justify" vertical="top" wrapText="1"/>
    </xf>
    <xf numFmtId="0" fontId="2" fillId="0" borderId="0" xfId="0" applyFont="1" applyBorder="1" applyAlignment="1">
      <alignment horizontal="justify" vertical="top" wrapText="1"/>
    </xf>
    <xf numFmtId="0" fontId="2" fillId="33" borderId="0" xfId="0" applyFont="1" applyFill="1" applyBorder="1" applyAlignment="1">
      <alignment horizontal="justify" vertical="center" wrapText="1"/>
    </xf>
    <xf numFmtId="0" fontId="7" fillId="33" borderId="0" xfId="0" applyFont="1" applyFill="1" applyBorder="1" applyAlignment="1">
      <alignment horizontal="justify" vertical="center" wrapText="1"/>
    </xf>
    <xf numFmtId="0" fontId="9" fillId="33" borderId="0" xfId="0" applyFont="1" applyFill="1" applyBorder="1" applyAlignment="1">
      <alignment horizontal="justify" vertical="center" wrapText="1"/>
    </xf>
    <xf numFmtId="0" fontId="11" fillId="0" borderId="0" xfId="0" applyFont="1" applyFill="1" applyBorder="1" applyAlignment="1">
      <alignment horizontal="left" vertical="center"/>
    </xf>
    <xf numFmtId="9" fontId="2" fillId="33" borderId="21" xfId="0" applyNumberFormat="1" applyFont="1" applyFill="1" applyBorder="1" applyAlignment="1">
      <alignment horizontal="center" vertical="center" wrapText="1"/>
    </xf>
    <xf numFmtId="9" fontId="2" fillId="33" borderId="23" xfId="0" applyNumberFormat="1" applyFont="1" applyFill="1" applyBorder="1" applyAlignment="1">
      <alignment horizontal="center" vertical="center" wrapText="1"/>
    </xf>
    <xf numFmtId="9" fontId="2" fillId="33" borderId="24" xfId="0" applyNumberFormat="1" applyFont="1" applyFill="1" applyBorder="1" applyAlignment="1">
      <alignment horizontal="center" vertical="center" wrapText="1"/>
    </xf>
    <xf numFmtId="0" fontId="6" fillId="33" borderId="0" xfId="0" applyFont="1" applyFill="1" applyBorder="1" applyAlignment="1">
      <alignment horizontal="center" vertical="center"/>
    </xf>
    <xf numFmtId="0" fontId="2" fillId="33" borderId="14" xfId="0" applyFont="1" applyFill="1" applyBorder="1" applyAlignment="1">
      <alignment horizontal="justify" vertical="center" wrapText="1"/>
    </xf>
    <xf numFmtId="0" fontId="3" fillId="33" borderId="19" xfId="0" applyFont="1" applyFill="1" applyBorder="1" applyAlignment="1">
      <alignment horizontal="center" vertical="center" wrapText="1"/>
    </xf>
    <xf numFmtId="0" fontId="3" fillId="33" borderId="22" xfId="0" applyFont="1" applyFill="1" applyBorder="1" applyAlignment="1">
      <alignment horizontal="center" vertical="center" wrapText="1"/>
    </xf>
    <xf numFmtId="0" fontId="3" fillId="33" borderId="15" xfId="0" applyFont="1" applyFill="1" applyBorder="1" applyAlignment="1">
      <alignment horizontal="center" vertical="center" wrapText="1"/>
    </xf>
    <xf numFmtId="0" fontId="3" fillId="33" borderId="25" xfId="0" applyFont="1" applyFill="1" applyBorder="1" applyAlignment="1">
      <alignment horizontal="center" vertical="center" wrapText="1"/>
    </xf>
    <xf numFmtId="191" fontId="2" fillId="0" borderId="28" xfId="63" applyNumberFormat="1" applyFont="1" applyFill="1" applyBorder="1" applyAlignment="1">
      <alignment horizontal="right"/>
    </xf>
    <xf numFmtId="191" fontId="3" fillId="0" borderId="28" xfId="63" applyNumberFormat="1" applyFont="1" applyFill="1" applyBorder="1" applyAlignment="1">
      <alignment horizontal="right"/>
    </xf>
    <xf numFmtId="191" fontId="2" fillId="0" borderId="28" xfId="63" applyNumberFormat="1" applyFont="1" applyFill="1" applyBorder="1" applyAlignment="1">
      <alignment horizontal="right"/>
    </xf>
    <xf numFmtId="191" fontId="2" fillId="0" borderId="29" xfId="63" applyNumberFormat="1" applyFont="1" applyFill="1" applyBorder="1" applyAlignment="1">
      <alignment horizontal="right"/>
    </xf>
    <xf numFmtId="191" fontId="3" fillId="33" borderId="23" xfId="78" applyNumberFormat="1" applyFont="1" applyFill="1" applyBorder="1" applyAlignment="1">
      <alignment horizontal="right"/>
      <protection/>
    </xf>
    <xf numFmtId="192" fontId="2" fillId="0" borderId="12" xfId="63" applyNumberFormat="1" applyFont="1" applyFill="1" applyBorder="1" applyAlignment="1">
      <alignment horizontal="right"/>
    </xf>
    <xf numFmtId="192" fontId="2" fillId="0" borderId="18" xfId="63" applyNumberFormat="1" applyFont="1" applyFill="1" applyBorder="1" applyAlignment="1">
      <alignment horizontal="right"/>
    </xf>
    <xf numFmtId="192" fontId="3" fillId="0" borderId="12" xfId="63" applyNumberFormat="1" applyFont="1" applyFill="1" applyBorder="1" applyAlignment="1">
      <alignment horizontal="right"/>
    </xf>
    <xf numFmtId="192" fontId="3" fillId="0" borderId="18" xfId="63" applyNumberFormat="1" applyFont="1" applyFill="1" applyBorder="1" applyAlignment="1">
      <alignment horizontal="right"/>
    </xf>
    <xf numFmtId="192" fontId="2" fillId="0" borderId="18" xfId="63" applyNumberFormat="1" applyFont="1" applyFill="1" applyBorder="1" applyAlignment="1">
      <alignment horizontal="right"/>
    </xf>
    <xf numFmtId="192" fontId="3" fillId="33" borderId="23" xfId="78" applyNumberFormat="1" applyFont="1" applyFill="1" applyBorder="1" applyAlignment="1">
      <alignment horizontal="right"/>
      <protection/>
    </xf>
  </cellXfs>
  <cellStyles count="9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DIA" xfId="37"/>
    <cellStyle name="ENCABEZ1" xfId="38"/>
    <cellStyle name="ENCABEZ2" xfId="39"/>
    <cellStyle name="Encabezado 4" xfId="40"/>
    <cellStyle name="Énfasis1" xfId="41"/>
    <cellStyle name="Énfasis2" xfId="42"/>
    <cellStyle name="Énfasis3" xfId="43"/>
    <cellStyle name="Énfasis4" xfId="44"/>
    <cellStyle name="Énfasis5" xfId="45"/>
    <cellStyle name="Énfasis6" xfId="46"/>
    <cellStyle name="Entrada" xfId="47"/>
    <cellStyle name="Euro" xfId="48"/>
    <cellStyle name="Euro 2" xfId="49"/>
    <cellStyle name="Euro 2 2" xfId="50"/>
    <cellStyle name="Euro 2 3" xfId="51"/>
    <cellStyle name="Euro 3" xfId="52"/>
    <cellStyle name="Euro 3 2" xfId="53"/>
    <cellStyle name="Euro 3 3" xfId="54"/>
    <cellStyle name="Euro 4" xfId="55"/>
    <cellStyle name="Euro 5" xfId="56"/>
    <cellStyle name="FIJO" xfId="57"/>
    <cellStyle name="FINANCIERO" xfId="58"/>
    <cellStyle name="Hyperlink" xfId="59"/>
    <cellStyle name="Incorrecto" xfId="60"/>
    <cellStyle name="Comma" xfId="61"/>
    <cellStyle name="Comma [0]" xfId="62"/>
    <cellStyle name="Millares 3" xfId="63"/>
    <cellStyle name="Currency" xfId="64"/>
    <cellStyle name="Currency [0]" xfId="65"/>
    <cellStyle name="Neutral" xfId="66"/>
    <cellStyle name="Neutral 2" xfId="67"/>
    <cellStyle name="Normal 2" xfId="68"/>
    <cellStyle name="Normal 2 2" xfId="69"/>
    <cellStyle name="Normal 2 2 2" xfId="70"/>
    <cellStyle name="Normal 2 2 3" xfId="71"/>
    <cellStyle name="Normal 2 3" xfId="72"/>
    <cellStyle name="Normal 2 3 2" xfId="73"/>
    <cellStyle name="Normal 2 3 3" xfId="74"/>
    <cellStyle name="Normal 2 4" xfId="75"/>
    <cellStyle name="Normal 2 4 2" xfId="76"/>
    <cellStyle name="Normal 2 4 3" xfId="77"/>
    <cellStyle name="Normal 3" xfId="78"/>
    <cellStyle name="Normal 3 2" xfId="79"/>
    <cellStyle name="Normal 4" xfId="80"/>
    <cellStyle name="Normal 5" xfId="81"/>
    <cellStyle name="Notas" xfId="82"/>
    <cellStyle name="Percent" xfId="83"/>
    <cellStyle name="Porcentaje 2" xfId="84"/>
    <cellStyle name="Porcentaje 3" xfId="85"/>
    <cellStyle name="Porcentaje 4" xfId="86"/>
    <cellStyle name="Porcentual 2" xfId="87"/>
    <cellStyle name="Porcentual 2 2" xfId="88"/>
    <cellStyle name="Porcentual 2 2 2" xfId="89"/>
    <cellStyle name="Porcentual 2 2 3" xfId="90"/>
    <cellStyle name="Porcentual 2 2 4" xfId="91"/>
    <cellStyle name="Porcentual 2 3" xfId="92"/>
    <cellStyle name="Porcentual 2 3 2" xfId="93"/>
    <cellStyle name="Porcentual 2 3 3" xfId="94"/>
    <cellStyle name="Porcentual 2 4" xfId="95"/>
    <cellStyle name="Porcentual 2 4 2" xfId="96"/>
    <cellStyle name="Porcentual 2 4 3" xfId="97"/>
    <cellStyle name="Porcentual 2 5" xfId="98"/>
    <cellStyle name="Porcentual 2 6" xfId="99"/>
    <cellStyle name="Porcentual 3" xfId="100"/>
    <cellStyle name="Porcentual 3 2" xfId="101"/>
    <cellStyle name="Salida" xfId="102"/>
    <cellStyle name="Texto de advertencia" xfId="103"/>
    <cellStyle name="Texto explicativo" xfId="104"/>
    <cellStyle name="Título" xfId="105"/>
    <cellStyle name="Título 1" xfId="106"/>
    <cellStyle name="Título 2" xfId="107"/>
    <cellStyle name="Título 3" xfId="108"/>
    <cellStyle name="Total" xfId="109"/>
    <cellStyle name="Total 2" xfId="11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bcv.org.ve/"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oleObject" Target="../embeddings/oleObject_6_0.bin" /><Relationship Id="rId3" Type="http://schemas.openxmlformats.org/officeDocument/2006/relationships/vmlDrawing" Target="../drawings/vmlDrawing1.vml" /><Relationship Id="rId4"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37"/>
  <sheetViews>
    <sheetView showGridLines="0" tabSelected="1" zoomScale="85" zoomScaleNormal="85" zoomScalePageLayoutView="0" workbookViewId="0" topLeftCell="A1">
      <selection activeCell="A35" sqref="A35:I35"/>
    </sheetView>
  </sheetViews>
  <sheetFormatPr defaultColWidth="0" defaultRowHeight="15" zeroHeight="1"/>
  <cols>
    <col min="1" max="1" width="6.7109375" style="0" customWidth="1"/>
    <col min="2" max="7" width="12.7109375" style="0" customWidth="1"/>
    <col min="8" max="9" width="8.00390625" style="0" customWidth="1"/>
    <col min="10" max="46" width="0" style="0" hidden="1" customWidth="1"/>
    <col min="47" max="16384" width="0" style="0" hidden="1" customWidth="1"/>
  </cols>
  <sheetData>
    <row r="1" spans="1:8" ht="15.75">
      <c r="A1" s="52" t="s">
        <v>0</v>
      </c>
      <c r="B1" s="53"/>
      <c r="C1" s="53"/>
      <c r="D1" s="53"/>
      <c r="E1" s="53"/>
      <c r="F1" s="53"/>
      <c r="G1" s="53"/>
      <c r="H1" s="53"/>
    </row>
    <row r="2" spans="1:8" ht="15.75">
      <c r="A2" s="52" t="s">
        <v>19</v>
      </c>
      <c r="B2" s="53"/>
      <c r="C2" s="53"/>
      <c r="D2" s="53"/>
      <c r="E2" s="53"/>
      <c r="F2" s="53"/>
      <c r="G2" s="53"/>
      <c r="H2" s="53"/>
    </row>
    <row r="3" spans="1:8" ht="15.75">
      <c r="A3" s="52" t="s">
        <v>20</v>
      </c>
      <c r="B3" s="53"/>
      <c r="C3" s="53"/>
      <c r="D3" s="53"/>
      <c r="E3" s="53"/>
      <c r="F3" s="53"/>
      <c r="G3" s="53"/>
      <c r="H3" s="53"/>
    </row>
    <row r="4" spans="1:8" ht="15.75">
      <c r="A4" s="52"/>
      <c r="B4" s="53"/>
      <c r="C4" s="53"/>
      <c r="D4" s="53"/>
      <c r="E4" s="53"/>
      <c r="F4" s="53"/>
      <c r="G4" s="53"/>
      <c r="H4" s="53"/>
    </row>
    <row r="5" spans="1:8" ht="15.75">
      <c r="A5" s="339" t="s">
        <v>21</v>
      </c>
      <c r="B5" s="339"/>
      <c r="C5" s="339"/>
      <c r="D5" s="339"/>
      <c r="E5" s="339"/>
      <c r="F5" s="339"/>
      <c r="G5" s="339"/>
      <c r="H5" s="339"/>
    </row>
    <row r="6" spans="1:8" ht="15.75">
      <c r="A6" s="339" t="s">
        <v>148</v>
      </c>
      <c r="B6" s="339"/>
      <c r="C6" s="339"/>
      <c r="D6" s="339"/>
      <c r="E6" s="339"/>
      <c r="F6" s="339"/>
      <c r="G6" s="339"/>
      <c r="H6" s="339"/>
    </row>
    <row r="7" spans="1:8" ht="15">
      <c r="A7" s="53"/>
      <c r="B7" s="53"/>
      <c r="C7" s="53"/>
      <c r="D7" s="53"/>
      <c r="E7" s="53"/>
      <c r="F7" s="53"/>
      <c r="G7" s="53"/>
      <c r="H7" s="53"/>
    </row>
    <row r="8" spans="1:8" ht="15">
      <c r="A8" s="53"/>
      <c r="B8" s="53"/>
      <c r="C8" s="53"/>
      <c r="D8" s="53"/>
      <c r="E8" s="53"/>
      <c r="F8" s="53"/>
      <c r="G8" s="53"/>
      <c r="H8" s="53"/>
    </row>
    <row r="9" spans="1:8" ht="15">
      <c r="A9" s="53"/>
      <c r="B9" s="57"/>
      <c r="C9" s="58"/>
      <c r="D9" s="351" t="s">
        <v>22</v>
      </c>
      <c r="E9" s="352"/>
      <c r="F9" s="352"/>
      <c r="G9" s="58"/>
      <c r="H9" s="53"/>
    </row>
    <row r="10" spans="1:8" ht="15">
      <c r="A10" s="53"/>
      <c r="B10" s="59" t="s">
        <v>23</v>
      </c>
      <c r="C10" s="60" t="s">
        <v>24</v>
      </c>
      <c r="D10" s="336" t="s">
        <v>25</v>
      </c>
      <c r="E10" s="337"/>
      <c r="F10" s="337"/>
      <c r="G10" s="60" t="s">
        <v>26</v>
      </c>
      <c r="H10" s="53"/>
    </row>
    <row r="11" spans="1:8" ht="15">
      <c r="A11" s="53"/>
      <c r="B11" s="61" t="s">
        <v>27</v>
      </c>
      <c r="C11" s="62"/>
      <c r="D11" s="63" t="s">
        <v>28</v>
      </c>
      <c r="E11" s="174" t="s">
        <v>29</v>
      </c>
      <c r="F11" s="168" t="s">
        <v>30</v>
      </c>
      <c r="G11" s="81" t="s">
        <v>31</v>
      </c>
      <c r="H11" s="53"/>
    </row>
    <row r="12" spans="1:8" ht="15">
      <c r="A12" s="53"/>
      <c r="B12" s="186"/>
      <c r="C12" s="83"/>
      <c r="D12" s="66"/>
      <c r="E12" s="175"/>
      <c r="F12" s="171"/>
      <c r="G12" s="67"/>
      <c r="H12" s="53"/>
    </row>
    <row r="13" spans="1:8" ht="15" hidden="1">
      <c r="A13" s="53"/>
      <c r="B13" s="187">
        <v>28</v>
      </c>
      <c r="C13" s="82">
        <v>1</v>
      </c>
      <c r="D13" s="89">
        <f>+E13+F13</f>
        <v>0</v>
      </c>
      <c r="E13" s="176">
        <v>0</v>
      </c>
      <c r="F13" s="172">
        <v>0</v>
      </c>
      <c r="G13" s="69">
        <v>6</v>
      </c>
      <c r="H13" s="53"/>
    </row>
    <row r="14" spans="1:8" ht="15" hidden="1">
      <c r="A14" s="53"/>
      <c r="B14" s="188" t="s">
        <v>109</v>
      </c>
      <c r="C14" s="84"/>
      <c r="D14" s="88">
        <f>+D13</f>
        <v>0</v>
      </c>
      <c r="E14" s="177">
        <f>+E13</f>
        <v>0</v>
      </c>
      <c r="F14" s="173">
        <f>+F13</f>
        <v>0</v>
      </c>
      <c r="G14" s="85"/>
      <c r="H14" s="53"/>
    </row>
    <row r="15" spans="1:8" ht="15">
      <c r="A15" s="53"/>
      <c r="B15" s="187">
        <v>56</v>
      </c>
      <c r="C15" s="82">
        <v>1</v>
      </c>
      <c r="D15" s="400">
        <f>+F15</f>
        <v>150000</v>
      </c>
      <c r="E15" s="395">
        <v>0</v>
      </c>
      <c r="F15" s="401">
        <v>150000</v>
      </c>
      <c r="G15" s="85">
        <v>7</v>
      </c>
      <c r="H15" s="53"/>
    </row>
    <row r="16" spans="1:8" ht="15" hidden="1">
      <c r="A16" s="53"/>
      <c r="B16" s="86" t="s">
        <v>32</v>
      </c>
      <c r="C16" s="84"/>
      <c r="D16" s="402">
        <f>+D15</f>
        <v>150000</v>
      </c>
      <c r="E16" s="396">
        <f>+E15</f>
        <v>0</v>
      </c>
      <c r="F16" s="403">
        <f>+F15</f>
        <v>150000</v>
      </c>
      <c r="G16" s="87"/>
      <c r="H16" s="53"/>
    </row>
    <row r="17" spans="1:8" ht="15" hidden="1">
      <c r="A17" s="53"/>
      <c r="B17" s="72">
        <v>269</v>
      </c>
      <c r="C17" s="82">
        <v>1</v>
      </c>
      <c r="D17" s="400">
        <f>+E17+F17</f>
        <v>0</v>
      </c>
      <c r="E17" s="395">
        <v>0</v>
      </c>
      <c r="F17" s="401">
        <v>0</v>
      </c>
      <c r="G17" s="85">
        <v>7.25</v>
      </c>
      <c r="H17" s="53"/>
    </row>
    <row r="18" spans="1:8" ht="15" hidden="1">
      <c r="A18" s="53"/>
      <c r="B18" s="86" t="s">
        <v>110</v>
      </c>
      <c r="C18" s="84"/>
      <c r="D18" s="402">
        <f>+D17</f>
        <v>0</v>
      </c>
      <c r="E18" s="396">
        <f>+E17</f>
        <v>0</v>
      </c>
      <c r="F18" s="403">
        <f>+F17</f>
        <v>0</v>
      </c>
      <c r="G18" s="87"/>
      <c r="H18" s="53"/>
    </row>
    <row r="19" spans="1:8" ht="15" hidden="1">
      <c r="A19" s="53"/>
      <c r="B19" s="72">
        <v>360</v>
      </c>
      <c r="C19" s="82">
        <v>1</v>
      </c>
      <c r="D19" s="400">
        <f>+E19+F19</f>
        <v>0</v>
      </c>
      <c r="E19" s="397">
        <v>0</v>
      </c>
      <c r="F19" s="404">
        <v>0</v>
      </c>
      <c r="G19" s="169">
        <v>8.5</v>
      </c>
      <c r="H19" s="53"/>
    </row>
    <row r="20" spans="1:8" ht="15" hidden="1">
      <c r="A20" s="53"/>
      <c r="B20" s="86" t="s">
        <v>111</v>
      </c>
      <c r="C20" s="84"/>
      <c r="D20" s="402">
        <f>+D19</f>
        <v>0</v>
      </c>
      <c r="E20" s="396">
        <f>+E19</f>
        <v>0</v>
      </c>
      <c r="F20" s="403">
        <f>+F19</f>
        <v>0</v>
      </c>
      <c r="G20" s="170"/>
      <c r="H20" s="53"/>
    </row>
    <row r="21" spans="1:8" ht="15">
      <c r="A21" s="53"/>
      <c r="B21" s="189"/>
      <c r="C21" s="190"/>
      <c r="D21" s="400"/>
      <c r="E21" s="398"/>
      <c r="F21" s="401"/>
      <c r="G21" s="69"/>
      <c r="H21" s="53"/>
    </row>
    <row r="22" spans="1:8" ht="15">
      <c r="A22" s="53"/>
      <c r="B22" s="64" t="s">
        <v>28</v>
      </c>
      <c r="C22" s="70"/>
      <c r="D22" s="405">
        <f>+SUM(D20,D18,D16)</f>
        <v>150000</v>
      </c>
      <c r="E22" s="399">
        <f>+SUM(E20,E18,E16,E14)</f>
        <v>0</v>
      </c>
      <c r="F22" s="405">
        <f>+SUM(F16+F18+F20)</f>
        <v>150000</v>
      </c>
      <c r="G22" s="90"/>
      <c r="H22" s="53"/>
    </row>
    <row r="23" spans="1:8" ht="15">
      <c r="A23" s="53"/>
      <c r="B23" s="73"/>
      <c r="C23" s="74"/>
      <c r="D23" s="75"/>
      <c r="E23" s="76"/>
      <c r="F23" s="76"/>
      <c r="G23" s="77"/>
      <c r="H23" s="53"/>
    </row>
    <row r="24" spans="1:8" ht="15.75" hidden="1">
      <c r="A24" s="53"/>
      <c r="B24" s="339" t="s">
        <v>33</v>
      </c>
      <c r="C24" s="339"/>
      <c r="D24" s="339"/>
      <c r="E24" s="339"/>
      <c r="F24" s="339"/>
      <c r="G24" s="339"/>
      <c r="H24" s="53"/>
    </row>
    <row r="25" spans="1:8" ht="15" hidden="1">
      <c r="A25" s="53"/>
      <c r="B25" s="73"/>
      <c r="C25" s="74"/>
      <c r="D25" s="75"/>
      <c r="E25" s="76"/>
      <c r="F25" s="76"/>
      <c r="G25" s="77"/>
      <c r="H25" s="53"/>
    </row>
    <row r="26" spans="1:8" ht="15" hidden="1">
      <c r="A26" s="53"/>
      <c r="B26" s="57"/>
      <c r="C26" s="351" t="s">
        <v>22</v>
      </c>
      <c r="D26" s="352"/>
      <c r="E26" s="352"/>
      <c r="F26" s="353"/>
      <c r="G26" s="58"/>
      <c r="H26" s="53"/>
    </row>
    <row r="27" spans="1:8" ht="15" hidden="1">
      <c r="A27" s="53"/>
      <c r="B27" s="59" t="s">
        <v>23</v>
      </c>
      <c r="C27" s="336" t="s">
        <v>25</v>
      </c>
      <c r="D27" s="337"/>
      <c r="E27" s="337"/>
      <c r="F27" s="338"/>
      <c r="G27" s="60" t="s">
        <v>26</v>
      </c>
      <c r="H27" s="53"/>
    </row>
    <row r="28" spans="1:8" ht="15" hidden="1">
      <c r="A28" s="53"/>
      <c r="B28" s="61" t="s">
        <v>27</v>
      </c>
      <c r="C28" s="354" t="s">
        <v>30</v>
      </c>
      <c r="D28" s="355"/>
      <c r="E28" s="355"/>
      <c r="F28" s="356"/>
      <c r="G28" s="81" t="s">
        <v>31</v>
      </c>
      <c r="H28" s="53"/>
    </row>
    <row r="29" spans="1:8" ht="15" hidden="1">
      <c r="A29" s="53"/>
      <c r="B29" s="65"/>
      <c r="C29" s="348"/>
      <c r="D29" s="349"/>
      <c r="E29" s="349"/>
      <c r="F29" s="350"/>
      <c r="G29" s="79"/>
      <c r="H29" s="53"/>
    </row>
    <row r="30" spans="1:8" ht="15" hidden="1">
      <c r="A30" s="53"/>
      <c r="B30" s="55"/>
      <c r="C30" s="341"/>
      <c r="D30" s="342"/>
      <c r="E30" s="342"/>
      <c r="F30" s="343"/>
      <c r="G30" s="80"/>
      <c r="H30" s="53"/>
    </row>
    <row r="31" spans="1:8" ht="15" hidden="1">
      <c r="A31" s="53"/>
      <c r="B31" s="55"/>
      <c r="C31" s="344"/>
      <c r="D31" s="345"/>
      <c r="E31" s="345"/>
      <c r="F31" s="346"/>
      <c r="G31" s="78"/>
      <c r="H31" s="53"/>
    </row>
    <row r="32" spans="1:8" ht="15" hidden="1">
      <c r="A32" s="53"/>
      <c r="B32" s="64" t="s">
        <v>28</v>
      </c>
      <c r="C32" s="335">
        <f>SUM(C29:F31)</f>
        <v>0</v>
      </c>
      <c r="D32" s="335"/>
      <c r="E32" s="335"/>
      <c r="F32" s="335"/>
      <c r="G32" s="71"/>
      <c r="H32" s="53"/>
    </row>
    <row r="33" spans="1:8" ht="15" hidden="1">
      <c r="A33" s="53"/>
      <c r="B33" s="56"/>
      <c r="C33" s="68"/>
      <c r="D33" s="68"/>
      <c r="E33" s="68"/>
      <c r="F33" s="68"/>
      <c r="G33" s="68"/>
      <c r="H33" s="53"/>
    </row>
    <row r="34" spans="1:8" ht="15">
      <c r="A34" s="347" t="s">
        <v>186</v>
      </c>
      <c r="B34" s="347"/>
      <c r="C34" s="347"/>
      <c r="D34" s="347"/>
      <c r="E34" s="347"/>
      <c r="F34" s="347"/>
      <c r="G34" s="347"/>
      <c r="H34" s="347"/>
    </row>
    <row r="35" spans="1:9" ht="63">
      <c r="A35" s="340"/>
      <c r="B35" s="340"/>
      <c r="C35" s="340"/>
      <c r="D35" s="340"/>
      <c r="E35" s="340"/>
      <c r="F35" s="340"/>
      <c r="G35" s="340"/>
      <c r="H35" s="340"/>
      <c r="I35" s="340"/>
    </row>
    <row r="36" ht="15"/>
    <row r="37" spans="1:9" ht="15">
      <c r="A37" s="54" t="s">
        <v>18</v>
      </c>
      <c r="B37" s="51"/>
      <c r="C37" s="51"/>
      <c r="D37" s="51"/>
      <c r="E37" s="51"/>
      <c r="F37" s="51"/>
      <c r="G37" s="51"/>
      <c r="H37" s="51"/>
      <c r="I37" s="51"/>
    </row>
    <row r="38" ht="15"/>
  </sheetData>
  <sheetProtection/>
  <mergeCells count="14">
    <mergeCell ref="A5:H5"/>
    <mergeCell ref="C29:F29"/>
    <mergeCell ref="C26:F26"/>
    <mergeCell ref="D9:F9"/>
    <mergeCell ref="D10:F10"/>
    <mergeCell ref="B24:G24"/>
    <mergeCell ref="C28:F28"/>
    <mergeCell ref="C32:F32"/>
    <mergeCell ref="C27:F27"/>
    <mergeCell ref="A6:H6"/>
    <mergeCell ref="A35:I35"/>
    <mergeCell ref="C30:F30"/>
    <mergeCell ref="C31:F31"/>
    <mergeCell ref="A34:H34"/>
  </mergeCells>
  <hyperlinks>
    <hyperlink ref="A37" r:id="rId1" display="http://www.bcv.org.ve/"/>
  </hyperlinks>
  <printOptions/>
  <pageMargins left="0.7086614173228347" right="0.7086614173228347" top="0.7480314960629921" bottom="0.7480314960629921" header="0.31496062992125984" footer="0.31496062992125984"/>
  <pageSetup fitToHeight="1" fitToWidth="1" horizontalDpi="600" verticalDpi="600" orientation="portrait" scale="91" r:id="rId2"/>
</worksheet>
</file>

<file path=xl/worksheets/sheet2.xml><?xml version="1.0" encoding="utf-8"?>
<worksheet xmlns="http://schemas.openxmlformats.org/spreadsheetml/2006/main" xmlns:r="http://schemas.openxmlformats.org/officeDocument/2006/relationships">
  <sheetPr>
    <pageSetUpPr fitToPage="1"/>
  </sheetPr>
  <dimension ref="A1:IV43"/>
  <sheetViews>
    <sheetView showGridLines="0" zoomScale="85" zoomScaleNormal="85" zoomScalePageLayoutView="0" workbookViewId="0" topLeftCell="A1">
      <selection activeCell="A24" sqref="A24:G24"/>
    </sheetView>
  </sheetViews>
  <sheetFormatPr defaultColWidth="0" defaultRowHeight="15" zeroHeight="1"/>
  <cols>
    <col min="1" max="1" width="10.7109375" style="0" customWidth="1"/>
    <col min="2" max="2" width="30.7109375" style="0" customWidth="1"/>
    <col min="3" max="3" width="18.7109375" style="0" hidden="1" customWidth="1"/>
    <col min="4" max="4" width="18.7109375" style="0" customWidth="1"/>
    <col min="5" max="6" width="18.7109375" style="0" hidden="1" customWidth="1"/>
    <col min="7" max="7" width="10.7109375" style="0" customWidth="1"/>
    <col min="8" max="8" width="6.57421875" style="0" hidden="1" customWidth="1"/>
    <col min="9" max="16384" width="0" style="0" hidden="1" customWidth="1"/>
  </cols>
  <sheetData>
    <row r="1" spans="1:8" ht="15.75">
      <c r="A1" s="2" t="s">
        <v>0</v>
      </c>
      <c r="B1" s="1"/>
      <c r="C1" s="1"/>
      <c r="D1" s="1"/>
      <c r="E1" s="1"/>
      <c r="F1" s="1"/>
      <c r="G1" s="1"/>
      <c r="H1" s="1"/>
    </row>
    <row r="2" spans="1:8" ht="15.75">
      <c r="A2" s="2" t="s">
        <v>1</v>
      </c>
      <c r="B2" s="1"/>
      <c r="C2" s="1"/>
      <c r="D2" s="1"/>
      <c r="E2" s="1"/>
      <c r="F2" s="1"/>
      <c r="G2" s="1"/>
      <c r="H2" s="1"/>
    </row>
    <row r="3" spans="1:8" ht="15">
      <c r="A3" s="1"/>
      <c r="B3" s="1"/>
      <c r="C3" s="1"/>
      <c r="D3" s="179"/>
      <c r="E3" s="1"/>
      <c r="F3" s="1"/>
      <c r="G3" s="1"/>
      <c r="H3" s="1"/>
    </row>
    <row r="4" spans="1:8" ht="15.75">
      <c r="A4" s="320" t="s">
        <v>112</v>
      </c>
      <c r="B4" s="320"/>
      <c r="C4" s="320"/>
      <c r="D4" s="320"/>
      <c r="E4" s="320"/>
      <c r="F4" s="320"/>
      <c r="G4" s="320"/>
      <c r="H4" s="320"/>
    </row>
    <row r="5" spans="1:8" ht="15.75">
      <c r="A5" s="321" t="s">
        <v>3</v>
      </c>
      <c r="B5" s="321"/>
      <c r="C5" s="321"/>
      <c r="D5" s="321"/>
      <c r="E5" s="321"/>
      <c r="F5" s="321"/>
      <c r="G5" s="321"/>
      <c r="H5" s="321"/>
    </row>
    <row r="6" spans="1:8" ht="15">
      <c r="A6" s="1"/>
      <c r="B6" s="1"/>
      <c r="C6" s="1"/>
      <c r="D6" s="1"/>
      <c r="E6" s="1"/>
      <c r="F6" s="1"/>
      <c r="G6" s="1"/>
      <c r="H6" s="1"/>
    </row>
    <row r="7" spans="1:8" ht="12.75" customHeight="1">
      <c r="A7" s="1"/>
      <c r="B7" s="10" t="s">
        <v>4</v>
      </c>
      <c r="C7" s="8" t="s">
        <v>5</v>
      </c>
      <c r="D7" s="8" t="s">
        <v>115</v>
      </c>
      <c r="E7" s="8" t="s">
        <v>5</v>
      </c>
      <c r="F7" s="38" t="s">
        <v>5</v>
      </c>
      <c r="G7" s="4"/>
      <c r="H7" s="1"/>
    </row>
    <row r="8" spans="1:8" ht="12.75" customHeight="1">
      <c r="A8" s="1"/>
      <c r="B8" s="11" t="s">
        <v>6</v>
      </c>
      <c r="C8" s="30" t="s">
        <v>7</v>
      </c>
      <c r="D8" s="47" t="s">
        <v>113</v>
      </c>
      <c r="E8" s="47" t="s">
        <v>7</v>
      </c>
      <c r="F8" s="39" t="s">
        <v>7</v>
      </c>
      <c r="G8" s="13"/>
      <c r="H8" s="1"/>
    </row>
    <row r="9" spans="1:8" ht="12.75" customHeight="1">
      <c r="A9" s="1"/>
      <c r="B9" s="11" t="s">
        <v>8</v>
      </c>
      <c r="C9" s="6">
        <v>28</v>
      </c>
      <c r="D9" s="7">
        <v>56</v>
      </c>
      <c r="E9" s="182">
        <v>271</v>
      </c>
      <c r="F9" s="183">
        <v>359</v>
      </c>
      <c r="G9" s="6"/>
      <c r="H9" s="1"/>
    </row>
    <row r="10" spans="1:8" ht="12.75" customHeight="1">
      <c r="A10" s="1"/>
      <c r="B10" s="11" t="s">
        <v>179</v>
      </c>
      <c r="C10" s="178" t="s">
        <v>9</v>
      </c>
      <c r="D10" s="185">
        <v>150000</v>
      </c>
      <c r="E10" s="180"/>
      <c r="F10" s="181" t="s">
        <v>9</v>
      </c>
      <c r="G10" s="14"/>
      <c r="H10" s="1"/>
    </row>
    <row r="11" spans="1:8" ht="12.75" customHeight="1">
      <c r="A11" s="1"/>
      <c r="B11" s="7"/>
      <c r="C11" s="31"/>
      <c r="D11" s="31"/>
      <c r="E11" s="31"/>
      <c r="F11" s="41"/>
      <c r="G11" s="14"/>
      <c r="H11" s="1"/>
    </row>
    <row r="12" spans="1:8" ht="15" hidden="1">
      <c r="A12" s="3" t="s">
        <v>10</v>
      </c>
      <c r="B12" s="7"/>
      <c r="C12" s="32"/>
      <c r="D12" s="32"/>
      <c r="E12" s="32"/>
      <c r="F12" s="42"/>
      <c r="G12" s="25"/>
      <c r="H12" s="1"/>
    </row>
    <row r="13" spans="1:8" ht="12.75" customHeight="1">
      <c r="A13" s="1"/>
      <c r="B13" s="7" t="s">
        <v>11</v>
      </c>
      <c r="C13" s="32" t="s">
        <v>12</v>
      </c>
      <c r="D13" s="32" t="s">
        <v>13</v>
      </c>
      <c r="E13" s="32" t="s">
        <v>35</v>
      </c>
      <c r="F13" s="32" t="s">
        <v>108</v>
      </c>
      <c r="G13" s="25"/>
      <c r="H13" s="1"/>
    </row>
    <row r="14" spans="1:8" ht="12.75" customHeight="1">
      <c r="A14" s="1"/>
      <c r="B14" s="7"/>
      <c r="C14" s="31"/>
      <c r="D14" s="31"/>
      <c r="E14" s="31"/>
      <c r="F14" s="40"/>
      <c r="G14" s="25"/>
      <c r="H14" s="1"/>
    </row>
    <row r="15" spans="1:8" ht="15" hidden="1">
      <c r="A15" s="1"/>
      <c r="B15" s="11"/>
      <c r="C15" s="31"/>
      <c r="D15" s="31"/>
      <c r="E15" s="31"/>
      <c r="F15" s="41"/>
      <c r="G15" s="25"/>
      <c r="H15" s="1"/>
    </row>
    <row r="16" spans="1:8" ht="15" hidden="1">
      <c r="A16" s="1"/>
      <c r="B16" s="11"/>
      <c r="C16" s="31"/>
      <c r="D16" s="31"/>
      <c r="E16" s="31"/>
      <c r="F16" s="41"/>
      <c r="G16" s="25"/>
      <c r="H16" s="1"/>
    </row>
    <row r="17" spans="1:256" ht="12.75" customHeight="1">
      <c r="A17" s="1"/>
      <c r="B17" s="11" t="s">
        <v>14</v>
      </c>
      <c r="C17" s="27">
        <v>41731</v>
      </c>
      <c r="D17" s="27">
        <v>43399</v>
      </c>
      <c r="E17" s="27">
        <f>+$C$17</f>
        <v>41731</v>
      </c>
      <c r="F17" s="43">
        <f>+$C$17</f>
        <v>41731</v>
      </c>
      <c r="G17" s="36"/>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row>
    <row r="18" spans="1:256" ht="12.75" customHeight="1">
      <c r="A18" s="1"/>
      <c r="B18" s="11" t="s">
        <v>15</v>
      </c>
      <c r="C18" s="15">
        <f>+C17</f>
        <v>41731</v>
      </c>
      <c r="D18" s="27">
        <f>+D17</f>
        <v>43399</v>
      </c>
      <c r="E18" s="27">
        <f>+$C$18</f>
        <v>41731</v>
      </c>
      <c r="F18" s="44">
        <f>+$C$18</f>
        <v>41731</v>
      </c>
      <c r="G18" s="16"/>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row>
    <row r="19" spans="1:256" ht="12.75" customHeight="1">
      <c r="A19" s="1"/>
      <c r="B19" s="11" t="s">
        <v>16</v>
      </c>
      <c r="C19" s="17">
        <f>+C17+C9</f>
        <v>41759</v>
      </c>
      <c r="D19" s="48">
        <f>+D18+D9</f>
        <v>43455</v>
      </c>
      <c r="E19" s="48">
        <f>+E17+E9</f>
        <v>42002</v>
      </c>
      <c r="F19" s="45">
        <f>+F17+F9</f>
        <v>42090</v>
      </c>
      <c r="G19" s="19"/>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row>
    <row r="20" spans="1:256" ht="12.75" customHeight="1">
      <c r="A20" s="1"/>
      <c r="B20" s="11" t="s">
        <v>180</v>
      </c>
      <c r="C20" s="15" t="s">
        <v>17</v>
      </c>
      <c r="D20" s="319">
        <v>1</v>
      </c>
      <c r="E20" s="15" t="s">
        <v>17</v>
      </c>
      <c r="F20" s="46" t="s">
        <v>17</v>
      </c>
      <c r="G20" s="16"/>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row>
    <row r="21" spans="1:256" ht="15">
      <c r="A21" s="1"/>
      <c r="B21" s="22"/>
      <c r="C21" s="23"/>
      <c r="D21" s="23"/>
      <c r="E21" s="23"/>
      <c r="F21" s="21"/>
      <c r="G21" s="26"/>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row>
    <row r="22" spans="1:256" ht="15">
      <c r="A22" s="1"/>
      <c r="B22" s="1"/>
      <c r="C22" s="28"/>
      <c r="D22" s="35"/>
      <c r="E22" s="35"/>
      <c r="F22" s="35"/>
      <c r="G22" s="9"/>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row>
    <row r="23" spans="1:256" ht="15">
      <c r="A23" s="50" t="s">
        <v>185</v>
      </c>
      <c r="B23" s="93"/>
      <c r="C23" s="93"/>
      <c r="D23" s="93"/>
      <c r="E23" s="93"/>
      <c r="F23" s="93"/>
      <c r="G23" s="93"/>
      <c r="H23" s="93"/>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row>
    <row r="24" spans="1:256" ht="23.25">
      <c r="A24" s="323" t="s">
        <v>182</v>
      </c>
      <c r="B24" s="323"/>
      <c r="C24" s="323"/>
      <c r="D24" s="323"/>
      <c r="E24" s="323"/>
      <c r="F24" s="323"/>
      <c r="G24" s="323"/>
      <c r="H24" s="93"/>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c r="IT24" s="1"/>
      <c r="IU24" s="1"/>
      <c r="IV24" s="1"/>
    </row>
    <row r="25" spans="1:256" ht="20.25">
      <c r="A25" s="322" t="s">
        <v>184</v>
      </c>
      <c r="B25" s="322"/>
      <c r="C25" s="322"/>
      <c r="D25" s="322"/>
      <c r="E25" s="322"/>
      <c r="F25" s="322"/>
      <c r="G25" s="322"/>
      <c r="H25" s="49"/>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12"/>
      <c r="BS25" s="12"/>
      <c r="BT25" s="12"/>
      <c r="BU25" s="12"/>
      <c r="BV25" s="12"/>
      <c r="BW25" s="12"/>
      <c r="BX25" s="12"/>
      <c r="BY25" s="12"/>
      <c r="BZ25" s="12"/>
      <c r="CA25" s="12"/>
      <c r="CB25" s="12"/>
      <c r="CC25" s="12"/>
      <c r="CD25" s="12"/>
      <c r="CE25" s="12"/>
      <c r="CF25" s="12"/>
      <c r="CG25" s="12"/>
      <c r="CH25" s="12"/>
      <c r="CI25" s="12"/>
      <c r="CJ25" s="12"/>
      <c r="CK25" s="12"/>
      <c r="CL25" s="12"/>
      <c r="CM25" s="12"/>
      <c r="CN25" s="12"/>
      <c r="CO25" s="12"/>
      <c r="CP25" s="12"/>
      <c r="CQ25" s="12"/>
      <c r="CR25" s="12"/>
      <c r="CS25" s="12"/>
      <c r="CT25" s="12"/>
      <c r="CU25" s="12"/>
      <c r="CV25" s="12"/>
      <c r="CW25" s="12"/>
      <c r="CX25" s="12"/>
      <c r="CY25" s="12"/>
      <c r="CZ25" s="12"/>
      <c r="DA25" s="12"/>
      <c r="DB25" s="12"/>
      <c r="DC25" s="12"/>
      <c r="DD25" s="12"/>
      <c r="DE25" s="12"/>
      <c r="DF25" s="12"/>
      <c r="DG25" s="12"/>
      <c r="DH25" s="12"/>
      <c r="DI25" s="12"/>
      <c r="DJ25" s="12"/>
      <c r="DK25" s="12"/>
      <c r="DL25" s="12"/>
      <c r="DM25" s="12"/>
      <c r="DN25" s="12"/>
      <c r="DO25" s="12"/>
      <c r="DP25" s="12"/>
      <c r="DQ25" s="12"/>
      <c r="DR25" s="12"/>
      <c r="DS25" s="12"/>
      <c r="DT25" s="12"/>
      <c r="DU25" s="12"/>
      <c r="DV25" s="12"/>
      <c r="DW25" s="12"/>
      <c r="DX25" s="12"/>
      <c r="DY25" s="12"/>
      <c r="DZ25" s="12"/>
      <c r="EA25" s="12"/>
      <c r="EB25" s="12"/>
      <c r="EC25" s="12"/>
      <c r="ED25" s="12"/>
      <c r="EE25" s="12"/>
      <c r="EF25" s="12"/>
      <c r="EG25" s="12"/>
      <c r="EH25" s="12"/>
      <c r="EI25" s="12"/>
      <c r="EJ25" s="12"/>
      <c r="EK25" s="12"/>
      <c r="EL25" s="12"/>
      <c r="EM25" s="12"/>
      <c r="EN25" s="12"/>
      <c r="EO25" s="12"/>
      <c r="EP25" s="12"/>
      <c r="EQ25" s="12"/>
      <c r="ER25" s="12"/>
      <c r="ES25" s="12"/>
      <c r="ET25" s="12"/>
      <c r="EU25" s="12"/>
      <c r="EV25" s="12"/>
      <c r="EW25" s="12"/>
      <c r="EX25" s="12"/>
      <c r="EY25" s="12"/>
      <c r="EZ25" s="12"/>
      <c r="FA25" s="12"/>
      <c r="FB25" s="12"/>
      <c r="FC25" s="12"/>
      <c r="FD25" s="12"/>
      <c r="FE25" s="12"/>
      <c r="FF25" s="12"/>
      <c r="FG25" s="12"/>
      <c r="FH25" s="12"/>
      <c r="FI25" s="12"/>
      <c r="FJ25" s="12"/>
      <c r="FK25" s="12"/>
      <c r="FL25" s="12"/>
      <c r="FM25" s="12"/>
      <c r="FN25" s="12"/>
      <c r="FO25" s="12"/>
      <c r="FP25" s="12"/>
      <c r="FQ25" s="12"/>
      <c r="FR25" s="12"/>
      <c r="FS25" s="12"/>
      <c r="FT25" s="12"/>
      <c r="FU25" s="12"/>
      <c r="FV25" s="12"/>
      <c r="FW25" s="12"/>
      <c r="FX25" s="12"/>
      <c r="FY25" s="12"/>
      <c r="FZ25" s="12"/>
      <c r="GA25" s="12"/>
      <c r="GB25" s="12"/>
      <c r="GC25" s="12"/>
      <c r="GD25" s="12"/>
      <c r="GE25" s="12"/>
      <c r="GF25" s="12"/>
      <c r="GG25" s="12"/>
      <c r="GH25" s="12"/>
      <c r="GI25" s="12"/>
      <c r="GJ25" s="12"/>
      <c r="GK25" s="12"/>
      <c r="GL25" s="12"/>
      <c r="GM25" s="12"/>
      <c r="GN25" s="12"/>
      <c r="GO25" s="12"/>
      <c r="GP25" s="12"/>
      <c r="GQ25" s="12"/>
      <c r="GR25" s="12"/>
      <c r="GS25" s="12"/>
      <c r="GT25" s="12"/>
      <c r="GU25" s="12"/>
      <c r="GV25" s="12"/>
      <c r="GW25" s="12"/>
      <c r="GX25" s="12"/>
      <c r="GY25" s="12"/>
      <c r="GZ25" s="12"/>
      <c r="HA25" s="12"/>
      <c r="HB25" s="12"/>
      <c r="HC25" s="12"/>
      <c r="HD25" s="12"/>
      <c r="HE25" s="12"/>
      <c r="HF25" s="12"/>
      <c r="HG25" s="12"/>
      <c r="HH25" s="12"/>
      <c r="HI25" s="12"/>
      <c r="HJ25" s="12"/>
      <c r="HK25" s="12"/>
      <c r="HL25" s="12"/>
      <c r="HM25" s="12"/>
      <c r="HN25" s="12"/>
      <c r="HO25" s="12"/>
      <c r="HP25" s="12"/>
      <c r="HQ25" s="12"/>
      <c r="HR25" s="12"/>
      <c r="HS25" s="12"/>
      <c r="HT25" s="12"/>
      <c r="HU25" s="12"/>
      <c r="HV25" s="12"/>
      <c r="HW25" s="12"/>
      <c r="HX25" s="12"/>
      <c r="HY25" s="12"/>
      <c r="HZ25" s="12"/>
      <c r="IA25" s="12"/>
      <c r="IB25" s="12"/>
      <c r="IC25" s="12"/>
      <c r="ID25" s="12"/>
      <c r="IE25" s="12"/>
      <c r="IF25" s="12"/>
      <c r="IG25" s="12"/>
      <c r="IH25" s="12"/>
      <c r="II25" s="12"/>
      <c r="IJ25" s="12"/>
      <c r="IK25" s="12"/>
      <c r="IL25" s="12"/>
      <c r="IM25" s="12"/>
      <c r="IN25" s="12"/>
      <c r="IO25" s="12"/>
      <c r="IP25" s="12"/>
      <c r="IQ25" s="12"/>
      <c r="IR25" s="12"/>
      <c r="IS25" s="12"/>
      <c r="IT25" s="12"/>
      <c r="IU25" s="12"/>
      <c r="IV25" s="12"/>
    </row>
    <row r="26" spans="1:256" ht="15">
      <c r="A26" s="24" t="s">
        <v>18</v>
      </c>
      <c r="B26" s="92"/>
      <c r="C26" s="92"/>
      <c r="D26" s="20"/>
      <c r="E26" s="20"/>
      <c r="F26" s="20"/>
      <c r="G26" s="20"/>
      <c r="H26" s="91"/>
      <c r="I26" s="29"/>
      <c r="J26" s="29"/>
      <c r="K26" s="29"/>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29"/>
      <c r="BH26" s="29"/>
      <c r="BI26" s="29"/>
      <c r="BJ26" s="29"/>
      <c r="BK26" s="29"/>
      <c r="BL26" s="29"/>
      <c r="BM26" s="29"/>
      <c r="BN26" s="29"/>
      <c r="BO26" s="29"/>
      <c r="BP26" s="29"/>
      <c r="BQ26" s="29"/>
      <c r="BR26" s="29"/>
      <c r="BS26" s="29"/>
      <c r="BT26" s="29"/>
      <c r="BU26" s="29"/>
      <c r="BV26" s="29"/>
      <c r="BW26" s="29"/>
      <c r="BX26" s="29"/>
      <c r="BY26" s="29"/>
      <c r="BZ26" s="29"/>
      <c r="CA26" s="29"/>
      <c r="CB26" s="29"/>
      <c r="CC26" s="29"/>
      <c r="CD26" s="29"/>
      <c r="CE26" s="29"/>
      <c r="CF26" s="29"/>
      <c r="CG26" s="29"/>
      <c r="CH26" s="29"/>
      <c r="CI26" s="29"/>
      <c r="CJ26" s="29"/>
      <c r="CK26" s="29"/>
      <c r="CL26" s="29"/>
      <c r="CM26" s="29"/>
      <c r="CN26" s="29"/>
      <c r="CO26" s="29"/>
      <c r="CP26" s="29"/>
      <c r="CQ26" s="29"/>
      <c r="CR26" s="29"/>
      <c r="CS26" s="29"/>
      <c r="CT26" s="29"/>
      <c r="CU26" s="29"/>
      <c r="CV26" s="29"/>
      <c r="CW26" s="29"/>
      <c r="CX26" s="29"/>
      <c r="CY26" s="29"/>
      <c r="CZ26" s="29"/>
      <c r="DA26" s="29"/>
      <c r="DB26" s="29"/>
      <c r="DC26" s="29"/>
      <c r="DD26" s="29"/>
      <c r="DE26" s="29"/>
      <c r="DF26" s="29"/>
      <c r="DG26" s="29"/>
      <c r="DH26" s="29"/>
      <c r="DI26" s="29"/>
      <c r="DJ26" s="29"/>
      <c r="DK26" s="29"/>
      <c r="DL26" s="29"/>
      <c r="DM26" s="29"/>
      <c r="DN26" s="29"/>
      <c r="DO26" s="29"/>
      <c r="DP26" s="29"/>
      <c r="DQ26" s="29"/>
      <c r="DR26" s="29"/>
      <c r="DS26" s="29"/>
      <c r="DT26" s="29"/>
      <c r="DU26" s="29"/>
      <c r="DV26" s="29"/>
      <c r="DW26" s="29"/>
      <c r="DX26" s="29"/>
      <c r="DY26" s="29"/>
      <c r="DZ26" s="29"/>
      <c r="EA26" s="29"/>
      <c r="EB26" s="29"/>
      <c r="EC26" s="29"/>
      <c r="ED26" s="29"/>
      <c r="EE26" s="29"/>
      <c r="EF26" s="29"/>
      <c r="EG26" s="29"/>
      <c r="EH26" s="29"/>
      <c r="EI26" s="29"/>
      <c r="EJ26" s="29"/>
      <c r="EK26" s="29"/>
      <c r="EL26" s="29"/>
      <c r="EM26" s="29"/>
      <c r="EN26" s="29"/>
      <c r="EO26" s="29"/>
      <c r="EP26" s="29"/>
      <c r="EQ26" s="29"/>
      <c r="ER26" s="29"/>
      <c r="ES26" s="29"/>
      <c r="ET26" s="29"/>
      <c r="EU26" s="29"/>
      <c r="EV26" s="29"/>
      <c r="EW26" s="29"/>
      <c r="EX26" s="29"/>
      <c r="EY26" s="29"/>
      <c r="EZ26" s="29"/>
      <c r="FA26" s="29"/>
      <c r="FB26" s="29"/>
      <c r="FC26" s="29"/>
      <c r="FD26" s="29"/>
      <c r="FE26" s="29"/>
      <c r="FF26" s="29"/>
      <c r="FG26" s="29"/>
      <c r="FH26" s="29"/>
      <c r="FI26" s="29"/>
      <c r="FJ26" s="29"/>
      <c r="FK26" s="29"/>
      <c r="FL26" s="29"/>
      <c r="FM26" s="29"/>
      <c r="FN26" s="29"/>
      <c r="FO26" s="29"/>
      <c r="FP26" s="29"/>
      <c r="FQ26" s="29"/>
      <c r="FR26" s="29"/>
      <c r="FS26" s="29"/>
      <c r="FT26" s="29"/>
      <c r="FU26" s="29"/>
      <c r="FV26" s="29"/>
      <c r="FW26" s="29"/>
      <c r="FX26" s="29"/>
      <c r="FY26" s="29"/>
      <c r="FZ26" s="29"/>
      <c r="GA26" s="29"/>
      <c r="GB26" s="29"/>
      <c r="GC26" s="29"/>
      <c r="GD26" s="29"/>
      <c r="GE26" s="29"/>
      <c r="GF26" s="29"/>
      <c r="GG26" s="29"/>
      <c r="GH26" s="29"/>
      <c r="GI26" s="29"/>
      <c r="GJ26" s="29"/>
      <c r="GK26" s="29"/>
      <c r="GL26" s="29"/>
      <c r="GM26" s="29"/>
      <c r="GN26" s="29"/>
      <c r="GO26" s="29"/>
      <c r="GP26" s="29"/>
      <c r="GQ26" s="29"/>
      <c r="GR26" s="29"/>
      <c r="GS26" s="29"/>
      <c r="GT26" s="29"/>
      <c r="GU26" s="29"/>
      <c r="GV26" s="29"/>
      <c r="GW26" s="29"/>
      <c r="GX26" s="29"/>
      <c r="GY26" s="29"/>
      <c r="GZ26" s="29"/>
      <c r="HA26" s="29"/>
      <c r="HB26" s="29"/>
      <c r="HC26" s="29"/>
      <c r="HD26" s="29"/>
      <c r="HE26" s="29"/>
      <c r="HF26" s="29"/>
      <c r="HG26" s="29"/>
      <c r="HH26" s="29"/>
      <c r="HI26" s="29"/>
      <c r="HJ26" s="29"/>
      <c r="HK26" s="29"/>
      <c r="HL26" s="29"/>
      <c r="HM26" s="29"/>
      <c r="HN26" s="29"/>
      <c r="HO26" s="29"/>
      <c r="HP26" s="29"/>
      <c r="HQ26" s="29"/>
      <c r="HR26" s="29"/>
      <c r="HS26" s="29"/>
      <c r="HT26" s="29"/>
      <c r="HU26" s="29"/>
      <c r="HV26" s="29"/>
      <c r="HW26" s="29"/>
      <c r="HX26" s="29"/>
      <c r="HY26" s="29"/>
      <c r="HZ26" s="29"/>
      <c r="IA26" s="29"/>
      <c r="IB26" s="29"/>
      <c r="IC26" s="29"/>
      <c r="ID26" s="29"/>
      <c r="IE26" s="29"/>
      <c r="IF26" s="29"/>
      <c r="IG26" s="29"/>
      <c r="IH26" s="29"/>
      <c r="II26" s="29"/>
      <c r="IJ26" s="29"/>
      <c r="IK26" s="29"/>
      <c r="IL26" s="29"/>
      <c r="IM26" s="29"/>
      <c r="IN26" s="29"/>
      <c r="IO26" s="29"/>
      <c r="IP26" s="29"/>
      <c r="IQ26" s="29"/>
      <c r="IR26" s="29"/>
      <c r="IS26" s="29"/>
      <c r="IT26" s="29"/>
      <c r="IU26" s="29"/>
      <c r="IV26" s="29"/>
    </row>
    <row r="27" spans="2:256" ht="15">
      <c r="B27" s="37"/>
      <c r="C27" s="37"/>
      <c r="D27" s="37"/>
      <c r="E27" s="37"/>
      <c r="F27" s="37"/>
      <c r="G27" s="37"/>
      <c r="H27" s="37"/>
      <c r="I27" s="37"/>
      <c r="J27" s="37"/>
      <c r="K27" s="37"/>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29"/>
      <c r="BK27" s="29"/>
      <c r="BL27" s="29"/>
      <c r="BM27" s="29"/>
      <c r="BN27" s="29"/>
      <c r="BO27" s="29"/>
      <c r="BP27" s="29"/>
      <c r="BQ27" s="29"/>
      <c r="BR27" s="29"/>
      <c r="BS27" s="29"/>
      <c r="BT27" s="29"/>
      <c r="BU27" s="29"/>
      <c r="BV27" s="29"/>
      <c r="BW27" s="29"/>
      <c r="BX27" s="29"/>
      <c r="BY27" s="29"/>
      <c r="BZ27" s="29"/>
      <c r="CA27" s="29"/>
      <c r="CB27" s="29"/>
      <c r="CC27" s="29"/>
      <c r="CD27" s="29"/>
      <c r="CE27" s="29"/>
      <c r="CF27" s="29"/>
      <c r="CG27" s="29"/>
      <c r="CH27" s="29"/>
      <c r="CI27" s="29"/>
      <c r="CJ27" s="29"/>
      <c r="CK27" s="29"/>
      <c r="CL27" s="29"/>
      <c r="CM27" s="29"/>
      <c r="CN27" s="29"/>
      <c r="CO27" s="29"/>
      <c r="CP27" s="29"/>
      <c r="CQ27" s="29"/>
      <c r="CR27" s="29"/>
      <c r="CS27" s="29"/>
      <c r="CT27" s="29"/>
      <c r="CU27" s="29"/>
      <c r="CV27" s="29"/>
      <c r="CW27" s="29"/>
      <c r="CX27" s="29"/>
      <c r="CY27" s="29"/>
      <c r="CZ27" s="29"/>
      <c r="DA27" s="29"/>
      <c r="DB27" s="29"/>
      <c r="DC27" s="29"/>
      <c r="DD27" s="29"/>
      <c r="DE27" s="29"/>
      <c r="DF27" s="29"/>
      <c r="DG27" s="29"/>
      <c r="DH27" s="29"/>
      <c r="DI27" s="29"/>
      <c r="DJ27" s="29"/>
      <c r="DK27" s="29"/>
      <c r="DL27" s="29"/>
      <c r="DM27" s="29"/>
      <c r="DN27" s="29"/>
      <c r="DO27" s="29"/>
      <c r="DP27" s="29"/>
      <c r="DQ27" s="29"/>
      <c r="DR27" s="29"/>
      <c r="DS27" s="29"/>
      <c r="DT27" s="29"/>
      <c r="DU27" s="29"/>
      <c r="DV27" s="29"/>
      <c r="DW27" s="29"/>
      <c r="DX27" s="29"/>
      <c r="DY27" s="29"/>
      <c r="DZ27" s="29"/>
      <c r="EA27" s="29"/>
      <c r="EB27" s="29"/>
      <c r="EC27" s="29"/>
      <c r="ED27" s="29"/>
      <c r="EE27" s="29"/>
      <c r="EF27" s="29"/>
      <c r="EG27" s="29"/>
      <c r="EH27" s="29"/>
      <c r="EI27" s="29"/>
      <c r="EJ27" s="29"/>
      <c r="EK27" s="29"/>
      <c r="EL27" s="29"/>
      <c r="EM27" s="29"/>
      <c r="EN27" s="29"/>
      <c r="EO27" s="29"/>
      <c r="EP27" s="29"/>
      <c r="EQ27" s="29"/>
      <c r="ER27" s="29"/>
      <c r="ES27" s="29"/>
      <c r="ET27" s="29"/>
      <c r="EU27" s="29"/>
      <c r="EV27" s="29"/>
      <c r="EW27" s="29"/>
      <c r="EX27" s="29"/>
      <c r="EY27" s="29"/>
      <c r="EZ27" s="29"/>
      <c r="FA27" s="29"/>
      <c r="FB27" s="29"/>
      <c r="FC27" s="29"/>
      <c r="FD27" s="29"/>
      <c r="FE27" s="29"/>
      <c r="FF27" s="29"/>
      <c r="FG27" s="29"/>
      <c r="FH27" s="29"/>
      <c r="FI27" s="29"/>
      <c r="FJ27" s="29"/>
      <c r="FK27" s="29"/>
      <c r="FL27" s="29"/>
      <c r="FM27" s="29"/>
      <c r="FN27" s="29"/>
      <c r="FO27" s="29"/>
      <c r="FP27" s="29"/>
      <c r="FQ27" s="29"/>
      <c r="FR27" s="29"/>
      <c r="FS27" s="29"/>
      <c r="FT27" s="29"/>
      <c r="FU27" s="29"/>
      <c r="FV27" s="29"/>
      <c r="FW27" s="29"/>
      <c r="FX27" s="29"/>
      <c r="FY27" s="29"/>
      <c r="FZ27" s="29"/>
      <c r="GA27" s="29"/>
      <c r="GB27" s="29"/>
      <c r="GC27" s="29"/>
      <c r="GD27" s="29"/>
      <c r="GE27" s="29"/>
      <c r="GF27" s="29"/>
      <c r="GG27" s="29"/>
      <c r="GH27" s="29"/>
      <c r="GI27" s="29"/>
      <c r="GJ27" s="29"/>
      <c r="GK27" s="29"/>
      <c r="GL27" s="29"/>
      <c r="GM27" s="29"/>
      <c r="GN27" s="29"/>
      <c r="GO27" s="29"/>
      <c r="GP27" s="29"/>
      <c r="GQ27" s="29"/>
      <c r="GR27" s="29"/>
      <c r="GS27" s="29"/>
      <c r="GT27" s="29"/>
      <c r="GU27" s="29"/>
      <c r="GV27" s="29"/>
      <c r="GW27" s="29"/>
      <c r="GX27" s="29"/>
      <c r="GY27" s="29"/>
      <c r="GZ27" s="29"/>
      <c r="HA27" s="29"/>
      <c r="HB27" s="29"/>
      <c r="HC27" s="29"/>
      <c r="HD27" s="29"/>
      <c r="HE27" s="29"/>
      <c r="HF27" s="29"/>
      <c r="HG27" s="29"/>
      <c r="HH27" s="29"/>
      <c r="HI27" s="29"/>
      <c r="HJ27" s="29"/>
      <c r="HK27" s="29"/>
      <c r="HL27" s="29"/>
      <c r="HM27" s="29"/>
      <c r="HN27" s="29"/>
      <c r="HO27" s="29"/>
      <c r="HP27" s="29"/>
      <c r="HQ27" s="29"/>
      <c r="HR27" s="29"/>
      <c r="HS27" s="29"/>
      <c r="HT27" s="29"/>
      <c r="HU27" s="29"/>
      <c r="HV27" s="29"/>
      <c r="HW27" s="29"/>
      <c r="HX27" s="29"/>
      <c r="HY27" s="29"/>
      <c r="HZ27" s="29"/>
      <c r="IA27" s="29"/>
      <c r="IB27" s="29"/>
      <c r="IC27" s="29"/>
      <c r="ID27" s="29"/>
      <c r="IE27" s="29"/>
      <c r="IF27" s="29"/>
      <c r="IG27" s="29"/>
      <c r="IH27" s="29"/>
      <c r="II27" s="29"/>
      <c r="IJ27" s="29"/>
      <c r="IK27" s="29"/>
      <c r="IL27" s="29"/>
      <c r="IM27" s="29"/>
      <c r="IN27" s="29"/>
      <c r="IO27" s="29"/>
      <c r="IP27" s="29"/>
      <c r="IQ27" s="29"/>
      <c r="IR27" s="29"/>
      <c r="IS27" s="29"/>
      <c r="IT27" s="29"/>
      <c r="IU27" s="29"/>
      <c r="IV27" s="29"/>
    </row>
    <row r="28" spans="1:256" ht="15">
      <c r="A28" s="54"/>
      <c r="B28" s="18"/>
      <c r="C28" s="18"/>
      <c r="D28" s="33"/>
      <c r="E28" s="33"/>
      <c r="F28" s="33"/>
      <c r="G28" s="20"/>
      <c r="H28" s="29"/>
      <c r="I28" s="29"/>
      <c r="J28" s="29"/>
      <c r="K28" s="29"/>
      <c r="L28" s="29"/>
      <c r="M28" s="29"/>
      <c r="N28" s="29"/>
      <c r="O28" s="29"/>
      <c r="P28" s="29"/>
      <c r="Q28" s="29"/>
      <c r="R28" s="29"/>
      <c r="S28" s="29"/>
      <c r="T28" s="29"/>
      <c r="U28" s="29"/>
      <c r="V28" s="29"/>
      <c r="W28" s="29"/>
      <c r="X28" s="29"/>
      <c r="Y28" s="29"/>
      <c r="Z28" s="29"/>
      <c r="AA28" s="29"/>
      <c r="AB28" s="29"/>
      <c r="AC28" s="29"/>
      <c r="AD28" s="29"/>
      <c r="AE28" s="29"/>
      <c r="AF28" s="29"/>
      <c r="AG28" s="29"/>
      <c r="AH28" s="29"/>
      <c r="AI28" s="29"/>
      <c r="AJ28" s="29"/>
      <c r="AK28" s="29"/>
      <c r="AL28" s="29"/>
      <c r="AM28" s="29"/>
      <c r="AN28" s="29"/>
      <c r="AO28" s="29"/>
      <c r="AP28" s="29"/>
      <c r="AQ28" s="29"/>
      <c r="AR28" s="29"/>
      <c r="AS28" s="29"/>
      <c r="AT28" s="29"/>
      <c r="AU28" s="29"/>
      <c r="AV28" s="29"/>
      <c r="AW28" s="29"/>
      <c r="AX28" s="29"/>
      <c r="AY28" s="29"/>
      <c r="AZ28" s="29"/>
      <c r="BA28" s="29"/>
      <c r="BB28" s="29"/>
      <c r="BC28" s="29"/>
      <c r="BD28" s="29"/>
      <c r="BE28" s="29"/>
      <c r="BF28" s="29"/>
      <c r="BG28" s="29"/>
      <c r="BH28" s="29"/>
      <c r="BI28" s="29"/>
      <c r="BJ28" s="29"/>
      <c r="BK28" s="29"/>
      <c r="BL28" s="29"/>
      <c r="BM28" s="29"/>
      <c r="BN28" s="29"/>
      <c r="BO28" s="29"/>
      <c r="BP28" s="29"/>
      <c r="BQ28" s="29"/>
      <c r="BR28" s="29"/>
      <c r="BS28" s="29"/>
      <c r="BT28" s="29"/>
      <c r="BU28" s="29"/>
      <c r="BV28" s="29"/>
      <c r="BW28" s="29"/>
      <c r="BX28" s="29"/>
      <c r="BY28" s="29"/>
      <c r="BZ28" s="29"/>
      <c r="CA28" s="29"/>
      <c r="CB28" s="29"/>
      <c r="CC28" s="29"/>
      <c r="CD28" s="29"/>
      <c r="CE28" s="29"/>
      <c r="CF28" s="29"/>
      <c r="CG28" s="29"/>
      <c r="CH28" s="29"/>
      <c r="CI28" s="29"/>
      <c r="CJ28" s="29"/>
      <c r="CK28" s="29"/>
      <c r="CL28" s="29"/>
      <c r="CM28" s="29"/>
      <c r="CN28" s="29"/>
      <c r="CO28" s="29"/>
      <c r="CP28" s="29"/>
      <c r="CQ28" s="29"/>
      <c r="CR28" s="29"/>
      <c r="CS28" s="29"/>
      <c r="CT28" s="29"/>
      <c r="CU28" s="29"/>
      <c r="CV28" s="29"/>
      <c r="CW28" s="29"/>
      <c r="CX28" s="29"/>
      <c r="CY28" s="29"/>
      <c r="CZ28" s="29"/>
      <c r="DA28" s="29"/>
      <c r="DB28" s="29"/>
      <c r="DC28" s="29"/>
      <c r="DD28" s="29"/>
      <c r="DE28" s="29"/>
      <c r="DF28" s="29"/>
      <c r="DG28" s="29"/>
      <c r="DH28" s="29"/>
      <c r="DI28" s="29"/>
      <c r="DJ28" s="29"/>
      <c r="DK28" s="29"/>
      <c r="DL28" s="29"/>
      <c r="DM28" s="29"/>
      <c r="DN28" s="29"/>
      <c r="DO28" s="29"/>
      <c r="DP28" s="29"/>
      <c r="DQ28" s="29"/>
      <c r="DR28" s="29"/>
      <c r="DS28" s="29"/>
      <c r="DT28" s="29"/>
      <c r="DU28" s="29"/>
      <c r="DV28" s="29"/>
      <c r="DW28" s="29"/>
      <c r="DX28" s="29"/>
      <c r="DY28" s="29"/>
      <c r="DZ28" s="29"/>
      <c r="EA28" s="29"/>
      <c r="EB28" s="29"/>
      <c r="EC28" s="29"/>
      <c r="ED28" s="29"/>
      <c r="EE28" s="29"/>
      <c r="EF28" s="29"/>
      <c r="EG28" s="29"/>
      <c r="EH28" s="29"/>
      <c r="EI28" s="29"/>
      <c r="EJ28" s="29"/>
      <c r="EK28" s="29"/>
      <c r="EL28" s="29"/>
      <c r="EM28" s="29"/>
      <c r="EN28" s="29"/>
      <c r="EO28" s="29"/>
      <c r="EP28" s="29"/>
      <c r="EQ28" s="29"/>
      <c r="ER28" s="29"/>
      <c r="ES28" s="29"/>
      <c r="ET28" s="29"/>
      <c r="EU28" s="29"/>
      <c r="EV28" s="29"/>
      <c r="EW28" s="29"/>
      <c r="EX28" s="29"/>
      <c r="EY28" s="29"/>
      <c r="EZ28" s="29"/>
      <c r="FA28" s="29"/>
      <c r="FB28" s="29"/>
      <c r="FC28" s="29"/>
      <c r="FD28" s="29"/>
      <c r="FE28" s="29"/>
      <c r="FF28" s="29"/>
      <c r="FG28" s="29"/>
      <c r="FH28" s="29"/>
      <c r="FI28" s="29"/>
      <c r="FJ28" s="29"/>
      <c r="FK28" s="29"/>
      <c r="FL28" s="29"/>
      <c r="FM28" s="29"/>
      <c r="FN28" s="29"/>
      <c r="FO28" s="29"/>
      <c r="FP28" s="29"/>
      <c r="FQ28" s="29"/>
      <c r="FR28" s="29"/>
      <c r="FS28" s="29"/>
      <c r="FT28" s="29"/>
      <c r="FU28" s="29"/>
      <c r="FV28" s="29"/>
      <c r="FW28" s="29"/>
      <c r="FX28" s="29"/>
      <c r="FY28" s="29"/>
      <c r="FZ28" s="29"/>
      <c r="GA28" s="29"/>
      <c r="GB28" s="29"/>
      <c r="GC28" s="29"/>
      <c r="GD28" s="29"/>
      <c r="GE28" s="29"/>
      <c r="GF28" s="29"/>
      <c r="GG28" s="29"/>
      <c r="GH28" s="29"/>
      <c r="GI28" s="29"/>
      <c r="GJ28" s="29"/>
      <c r="GK28" s="29"/>
      <c r="GL28" s="29"/>
      <c r="GM28" s="29"/>
      <c r="GN28" s="29"/>
      <c r="GO28" s="29"/>
      <c r="GP28" s="29"/>
      <c r="GQ28" s="29"/>
      <c r="GR28" s="29"/>
      <c r="GS28" s="29"/>
      <c r="GT28" s="29"/>
      <c r="GU28" s="29"/>
      <c r="GV28" s="29"/>
      <c r="GW28" s="29"/>
      <c r="GX28" s="29"/>
      <c r="GY28" s="29"/>
      <c r="GZ28" s="29"/>
      <c r="HA28" s="29"/>
      <c r="HB28" s="29"/>
      <c r="HC28" s="29"/>
      <c r="HD28" s="29"/>
      <c r="HE28" s="29"/>
      <c r="HF28" s="29"/>
      <c r="HG28" s="29"/>
      <c r="HH28" s="29"/>
      <c r="HI28" s="29"/>
      <c r="HJ28" s="29"/>
      <c r="HK28" s="29"/>
      <c r="HL28" s="29"/>
      <c r="HM28" s="29"/>
      <c r="HN28" s="29"/>
      <c r="HO28" s="29"/>
      <c r="HP28" s="29"/>
      <c r="HQ28" s="29"/>
      <c r="HR28" s="29"/>
      <c r="HS28" s="29"/>
      <c r="HT28" s="29"/>
      <c r="HU28" s="29"/>
      <c r="HV28" s="29"/>
      <c r="HW28" s="29"/>
      <c r="HX28" s="29"/>
      <c r="HY28" s="29"/>
      <c r="HZ28" s="29"/>
      <c r="IA28" s="29"/>
      <c r="IB28" s="29"/>
      <c r="IC28" s="29"/>
      <c r="ID28" s="29"/>
      <c r="IE28" s="29"/>
      <c r="IF28" s="29"/>
      <c r="IG28" s="29"/>
      <c r="IH28" s="29"/>
      <c r="II28" s="29"/>
      <c r="IJ28" s="29"/>
      <c r="IK28" s="29"/>
      <c r="IL28" s="29"/>
      <c r="IM28" s="29"/>
      <c r="IN28" s="29"/>
      <c r="IO28" s="29"/>
      <c r="IP28" s="29"/>
      <c r="IQ28" s="29"/>
      <c r="IR28" s="29"/>
      <c r="IS28" s="29"/>
      <c r="IT28" s="29"/>
      <c r="IU28" s="29"/>
      <c r="IV28" s="29"/>
    </row>
    <row r="29" spans="2:8" ht="15">
      <c r="B29" s="5"/>
      <c r="C29" s="5"/>
      <c r="D29" s="34"/>
      <c r="E29" s="34"/>
      <c r="F29" s="34"/>
      <c r="G29" s="5"/>
      <c r="H29" s="5"/>
    </row>
    <row r="30" spans="1:8" ht="15">
      <c r="A30" s="1"/>
      <c r="B30" s="1"/>
      <c r="C30" s="1"/>
      <c r="D30" s="1"/>
      <c r="E30" s="1"/>
      <c r="F30" s="1"/>
      <c r="G30" s="1"/>
      <c r="H30" s="1"/>
    </row>
    <row r="31" spans="1:8" ht="15" hidden="1">
      <c r="A31" s="1"/>
      <c r="B31" s="1"/>
      <c r="C31" s="1"/>
      <c r="D31" s="1"/>
      <c r="E31" s="1"/>
      <c r="F31" s="1"/>
      <c r="G31" s="1"/>
      <c r="H31" s="1"/>
    </row>
    <row r="32" spans="1:8" ht="15" hidden="1">
      <c r="A32" s="1"/>
      <c r="B32" s="1"/>
      <c r="C32" s="1"/>
      <c r="D32" s="1"/>
      <c r="E32" s="1"/>
      <c r="F32" s="1"/>
      <c r="G32" s="1"/>
      <c r="H32" s="1"/>
    </row>
    <row r="33" spans="1:8" ht="15" hidden="1">
      <c r="A33" s="1"/>
      <c r="B33" s="1"/>
      <c r="C33" s="1"/>
      <c r="D33" s="1"/>
      <c r="E33" s="1"/>
      <c r="F33" s="1"/>
      <c r="G33" s="1"/>
      <c r="H33" s="1"/>
    </row>
    <row r="34" spans="1:8" ht="15" hidden="1">
      <c r="A34" s="1"/>
      <c r="B34" s="1"/>
      <c r="C34" s="1"/>
      <c r="D34" s="1"/>
      <c r="E34" s="1"/>
      <c r="F34" s="1"/>
      <c r="G34" s="1"/>
      <c r="H34" s="1"/>
    </row>
    <row r="35" spans="1:8" ht="15" hidden="1">
      <c r="A35" s="1"/>
      <c r="B35" s="1"/>
      <c r="C35" s="1"/>
      <c r="D35" s="1"/>
      <c r="E35" s="1"/>
      <c r="F35" s="1"/>
      <c r="G35" s="1"/>
      <c r="H35" s="1"/>
    </row>
    <row r="36" spans="1:8" ht="15" hidden="1">
      <c r="A36" s="1"/>
      <c r="B36" s="1"/>
      <c r="C36" s="1"/>
      <c r="D36" s="1"/>
      <c r="E36" s="1"/>
      <c r="F36" s="1"/>
      <c r="G36" s="1"/>
      <c r="H36" s="1"/>
    </row>
    <row r="37" spans="1:8" ht="15" hidden="1">
      <c r="A37" s="1"/>
      <c r="B37" s="1"/>
      <c r="C37" s="1"/>
      <c r="D37" s="1"/>
      <c r="E37" s="1"/>
      <c r="F37" s="1"/>
      <c r="G37" s="1"/>
      <c r="H37" s="1"/>
    </row>
    <row r="38" spans="1:8" ht="15" hidden="1">
      <c r="A38" s="1"/>
      <c r="B38" s="1"/>
      <c r="C38" s="1"/>
      <c r="D38" s="1"/>
      <c r="E38" s="1"/>
      <c r="F38" s="1"/>
      <c r="G38" s="1"/>
      <c r="H38" s="1"/>
    </row>
    <row r="39" spans="1:8" ht="15" hidden="1">
      <c r="A39" s="1"/>
      <c r="B39" s="1"/>
      <c r="C39" s="1"/>
      <c r="D39" s="1"/>
      <c r="E39" s="1"/>
      <c r="F39" s="1"/>
      <c r="G39" s="1"/>
      <c r="H39" s="1"/>
    </row>
    <row r="40" spans="1:8" ht="15" hidden="1">
      <c r="A40" s="1"/>
      <c r="B40" s="1"/>
      <c r="C40" s="1"/>
      <c r="D40" s="1"/>
      <c r="E40" s="1"/>
      <c r="F40" s="1"/>
      <c r="G40" s="1"/>
      <c r="H40" s="1"/>
    </row>
    <row r="41" spans="1:8" ht="15" hidden="1">
      <c r="A41" s="1"/>
      <c r="B41" s="1"/>
      <c r="C41" s="1"/>
      <c r="D41" s="1"/>
      <c r="E41" s="1"/>
      <c r="F41" s="1"/>
      <c r="G41" s="1"/>
      <c r="H41" s="1"/>
    </row>
    <row r="42" spans="1:8" ht="15" hidden="1">
      <c r="A42" s="1"/>
      <c r="B42" s="1"/>
      <c r="C42" s="1"/>
      <c r="D42" s="1"/>
      <c r="E42" s="1"/>
      <c r="F42" s="1"/>
      <c r="G42" s="1"/>
      <c r="H42" s="1"/>
    </row>
    <row r="43" spans="1:8" ht="15" hidden="1">
      <c r="A43" s="1"/>
      <c r="B43" s="1"/>
      <c r="C43" s="1"/>
      <c r="D43" s="1"/>
      <c r="E43" s="1"/>
      <c r="F43" s="1"/>
      <c r="G43" s="1"/>
      <c r="H43" s="1"/>
    </row>
  </sheetData>
  <sheetProtection/>
  <mergeCells count="4">
    <mergeCell ref="A4:H4"/>
    <mergeCell ref="A5:H5"/>
    <mergeCell ref="A25:G25"/>
    <mergeCell ref="A24:G24"/>
  </mergeCells>
  <hyperlinks>
    <hyperlink ref="A26" r:id="rId1" display="http://www.bcv.org.ve/"/>
  </hyperlinks>
  <printOptions/>
  <pageMargins left="0.7086614173228347" right="0.7086614173228347" top="0.7480314960629921" bottom="0.7480314960629921" header="0.31496062992125984" footer="0.31496062992125984"/>
  <pageSetup fitToHeight="1" fitToWidth="1" horizontalDpi="600" verticalDpi="600" orientation="portrait" r:id="rId2"/>
  <ignoredErrors>
    <ignoredError sqref="D19" formula="1"/>
  </ignoredErrors>
</worksheet>
</file>

<file path=xl/worksheets/sheet3.xml><?xml version="1.0" encoding="utf-8"?>
<worksheet xmlns="http://schemas.openxmlformats.org/spreadsheetml/2006/main" xmlns:r="http://schemas.openxmlformats.org/officeDocument/2006/relationships">
  <sheetPr>
    <pageSetUpPr fitToPage="1"/>
  </sheetPr>
  <dimension ref="A1:F43"/>
  <sheetViews>
    <sheetView showGridLines="0" zoomScale="70" zoomScaleNormal="70" zoomScalePageLayoutView="0" workbookViewId="0" topLeftCell="A1">
      <selection activeCell="A10" sqref="A10"/>
    </sheetView>
  </sheetViews>
  <sheetFormatPr defaultColWidth="0" defaultRowHeight="15" zeroHeight="1"/>
  <cols>
    <col min="1" max="1" width="140.7109375" style="0" customWidth="1"/>
    <col min="2" max="3" width="2.7109375" style="0" customWidth="1"/>
    <col min="4" max="16384" width="0" style="0" hidden="1" customWidth="1"/>
  </cols>
  <sheetData>
    <row r="1" ht="18">
      <c r="A1" s="94" t="s">
        <v>0</v>
      </c>
    </row>
    <row r="2" ht="18">
      <c r="A2" s="94" t="s">
        <v>1</v>
      </c>
    </row>
    <row r="3" ht="18">
      <c r="A3" s="95"/>
    </row>
    <row r="4" ht="18">
      <c r="A4" s="96" t="s">
        <v>114</v>
      </c>
    </row>
    <row r="5" ht="18">
      <c r="A5" s="96" t="s">
        <v>36</v>
      </c>
    </row>
    <row r="6" ht="18">
      <c r="A6" s="95"/>
    </row>
    <row r="7" ht="18">
      <c r="A7" s="95"/>
    </row>
    <row r="8" ht="162">
      <c r="A8" s="97" t="s">
        <v>37</v>
      </c>
    </row>
    <row r="9" ht="18.75" customHeight="1">
      <c r="A9" s="97" t="s">
        <v>183</v>
      </c>
    </row>
    <row r="10" ht="18">
      <c r="A10" s="97" t="s">
        <v>38</v>
      </c>
    </row>
    <row r="11" ht="54">
      <c r="A11" s="97" t="s">
        <v>39</v>
      </c>
    </row>
    <row r="12" ht="18">
      <c r="A12" s="97"/>
    </row>
    <row r="13" ht="90">
      <c r="A13" s="97" t="s">
        <v>40</v>
      </c>
    </row>
    <row r="14" ht="18">
      <c r="A14" s="97"/>
    </row>
    <row r="15" ht="18">
      <c r="A15" s="97" t="s">
        <v>41</v>
      </c>
    </row>
    <row r="16" ht="9.75" customHeight="1">
      <c r="A16" s="97"/>
    </row>
    <row r="17" spans="1:4" ht="54">
      <c r="A17" s="97" t="s">
        <v>42</v>
      </c>
      <c r="D17" s="191">
        <v>41929</v>
      </c>
    </row>
    <row r="18" ht="12.75" customHeight="1">
      <c r="A18" s="97"/>
    </row>
    <row r="19" spans="1:6" ht="56.25" customHeight="1">
      <c r="A19" s="184" t="s">
        <v>181</v>
      </c>
      <c r="B19" s="97"/>
      <c r="C19" s="97"/>
      <c r="D19" s="97"/>
      <c r="E19" s="97"/>
      <c r="F19" s="97"/>
    </row>
    <row r="20" spans="1:6" ht="42.75" customHeight="1">
      <c r="A20" s="184" t="s">
        <v>116</v>
      </c>
      <c r="B20" s="97"/>
      <c r="C20" s="97"/>
      <c r="D20" s="97"/>
      <c r="E20" s="97"/>
      <c r="F20" s="97"/>
    </row>
    <row r="21" ht="18">
      <c r="A21" s="97"/>
    </row>
    <row r="22" ht="18">
      <c r="A22" s="97" t="s">
        <v>43</v>
      </c>
    </row>
    <row r="23" ht="18">
      <c r="A23" s="97"/>
    </row>
    <row r="24" ht="54">
      <c r="A24" s="97" t="s">
        <v>121</v>
      </c>
    </row>
    <row r="25" ht="18">
      <c r="A25" s="97"/>
    </row>
    <row r="26" ht="72">
      <c r="A26" s="97" t="s">
        <v>120</v>
      </c>
    </row>
    <row r="27" ht="18">
      <c r="A27" s="97"/>
    </row>
    <row r="28" ht="18">
      <c r="A28" s="97" t="s">
        <v>44</v>
      </c>
    </row>
    <row r="29" ht="18">
      <c r="A29" s="97"/>
    </row>
    <row r="30" ht="72">
      <c r="A30" s="97" t="s">
        <v>119</v>
      </c>
    </row>
    <row r="31" ht="18">
      <c r="A31" s="97"/>
    </row>
    <row r="32" ht="18">
      <c r="A32" s="97" t="s">
        <v>45</v>
      </c>
    </row>
    <row r="33" ht="18">
      <c r="A33" s="97"/>
    </row>
    <row r="34" ht="36">
      <c r="A34" s="97" t="s">
        <v>46</v>
      </c>
    </row>
    <row r="35" ht="18">
      <c r="A35" s="97"/>
    </row>
    <row r="36" ht="108">
      <c r="A36" s="97" t="s">
        <v>122</v>
      </c>
    </row>
    <row r="37" ht="18">
      <c r="A37" s="97"/>
    </row>
    <row r="38" ht="54">
      <c r="A38" s="97" t="s">
        <v>118</v>
      </c>
    </row>
    <row r="39" ht="18">
      <c r="A39" s="97"/>
    </row>
    <row r="40" ht="54">
      <c r="A40" s="97" t="s">
        <v>117</v>
      </c>
    </row>
    <row r="41" ht="18">
      <c r="A41" s="97"/>
    </row>
    <row r="42" ht="18">
      <c r="A42" s="97" t="s">
        <v>47</v>
      </c>
    </row>
    <row r="43" ht="18">
      <c r="A43" s="97" t="s">
        <v>48</v>
      </c>
    </row>
    <row r="44" ht="15"/>
    <row r="45" ht="15"/>
    <row r="46" ht="15"/>
    <row r="47" ht="15"/>
    <row r="48" ht="15"/>
    <row r="49" ht="15"/>
    <row r="50" ht="15"/>
    <row r="51" ht="15"/>
    <row r="52" ht="15" hidden="1"/>
  </sheetData>
  <sheetProtection/>
  <hyperlinks>
    <hyperlink ref="A43" r:id="rId1" display="www.bcv.org.ve  "/>
  </hyperlinks>
  <printOptions horizontalCentered="1"/>
  <pageMargins left="0.18" right="0.17" top="0.31" bottom="0.32" header="0.31496062992125984" footer="0.31496062992125984"/>
  <pageSetup fitToHeight="1" fitToWidth="1" horizontalDpi="600" verticalDpi="600" orientation="portrait" scale="49" r:id="rId2"/>
</worksheet>
</file>

<file path=xl/worksheets/sheet4.xml><?xml version="1.0" encoding="utf-8"?>
<worksheet xmlns="http://schemas.openxmlformats.org/spreadsheetml/2006/main" xmlns:r="http://schemas.openxmlformats.org/officeDocument/2006/relationships">
  <sheetPr>
    <pageSetUpPr fitToPage="1"/>
  </sheetPr>
  <dimension ref="A1:H115"/>
  <sheetViews>
    <sheetView showGridLines="0" zoomScale="85" zoomScaleNormal="85" zoomScaleSheetLayoutView="85" zoomScalePageLayoutView="0" workbookViewId="0" topLeftCell="A60">
      <selection activeCell="F13" sqref="F13"/>
    </sheetView>
  </sheetViews>
  <sheetFormatPr defaultColWidth="0" defaultRowHeight="0" customHeight="1" zeroHeight="1"/>
  <cols>
    <col min="1" max="1" width="7.00390625" style="1" customWidth="1"/>
    <col min="2" max="2" width="28.7109375" style="1" customWidth="1"/>
    <col min="3" max="3" width="17.421875" style="1" customWidth="1"/>
    <col min="4" max="4" width="28.140625" style="1" bestFit="1" customWidth="1"/>
    <col min="5" max="5" width="27.421875" style="1" customWidth="1"/>
    <col min="6" max="6" width="17.7109375" style="1" customWidth="1"/>
    <col min="7" max="7" width="4.7109375" style="1" customWidth="1"/>
    <col min="8" max="8" width="11.57421875" style="1" hidden="1" customWidth="1"/>
    <col min="9" max="16384" width="0" style="1" hidden="1" customWidth="1"/>
  </cols>
  <sheetData>
    <row r="1" s="3" customFormat="1" ht="15.75">
      <c r="A1" s="192" t="s">
        <v>0</v>
      </c>
    </row>
    <row r="2" s="3" customFormat="1" ht="19.5" customHeight="1">
      <c r="A2" s="2" t="s">
        <v>1</v>
      </c>
    </row>
    <row r="3" s="3" customFormat="1" ht="15.75">
      <c r="A3" s="2"/>
    </row>
    <row r="4" spans="1:6" s="3" customFormat="1" ht="39.75" customHeight="1">
      <c r="A4" s="324" t="s">
        <v>123</v>
      </c>
      <c r="B4" s="324"/>
      <c r="C4" s="324"/>
      <c r="D4" s="324"/>
      <c r="E4" s="324"/>
      <c r="F4" s="324"/>
    </row>
    <row r="5" spans="1:6" s="3" customFormat="1" ht="15.75" customHeight="1">
      <c r="A5" s="193"/>
      <c r="B5" s="193"/>
      <c r="C5" s="193"/>
      <c r="D5" s="194"/>
      <c r="E5" s="193"/>
      <c r="F5" s="193"/>
    </row>
    <row r="6" spans="1:6" s="3" customFormat="1" ht="15.75">
      <c r="A6" s="195"/>
      <c r="B6" s="195" t="s">
        <v>124</v>
      </c>
      <c r="C6" s="196"/>
      <c r="D6" s="196">
        <v>43399</v>
      </c>
      <c r="E6" s="196"/>
      <c r="F6" s="193"/>
    </row>
    <row r="7" spans="2:6" s="3" customFormat="1" ht="12.75">
      <c r="B7" s="5"/>
      <c r="C7" s="5"/>
      <c r="D7" s="5"/>
      <c r="E7" s="5"/>
      <c r="F7" s="5"/>
    </row>
    <row r="8" spans="1:6" s="198" customFormat="1" ht="13.5" customHeight="1">
      <c r="A8" s="197"/>
      <c r="B8" s="325" t="s">
        <v>125</v>
      </c>
      <c r="C8" s="326"/>
      <c r="D8" s="326"/>
      <c r="E8" s="327"/>
      <c r="F8" s="197"/>
    </row>
    <row r="9" spans="1:6" s="198" customFormat="1" ht="38.25">
      <c r="A9" s="197"/>
      <c r="B9" s="199" t="s">
        <v>126</v>
      </c>
      <c r="C9" s="200"/>
      <c r="D9" s="201" t="s">
        <v>149</v>
      </c>
      <c r="E9" s="201" t="s">
        <v>150</v>
      </c>
      <c r="F9" s="197"/>
    </row>
    <row r="10" spans="1:7" s="3" customFormat="1" ht="12.75" customHeight="1">
      <c r="A10" s="210"/>
      <c r="B10" s="243" t="s">
        <v>145</v>
      </c>
      <c r="C10" s="244"/>
      <c r="D10" s="244"/>
      <c r="E10" s="245"/>
      <c r="F10" s="210"/>
      <c r="G10" s="211"/>
    </row>
    <row r="11" spans="1:6" s="198" customFormat="1" ht="12.75">
      <c r="A11" s="197"/>
      <c r="B11" s="202" t="s">
        <v>127</v>
      </c>
      <c r="C11" s="203"/>
      <c r="D11" s="204" t="s">
        <v>9</v>
      </c>
      <c r="E11" s="204" t="s">
        <v>9</v>
      </c>
      <c r="F11" s="197"/>
    </row>
    <row r="12" spans="1:6" s="198" customFormat="1" ht="12.75">
      <c r="A12" s="197"/>
      <c r="B12" s="205" t="s">
        <v>128</v>
      </c>
      <c r="C12" s="206"/>
      <c r="D12" s="204" t="s">
        <v>9</v>
      </c>
      <c r="E12" s="204" t="s">
        <v>9</v>
      </c>
      <c r="F12" s="197"/>
    </row>
    <row r="13" spans="1:6" s="198" customFormat="1" ht="12.75">
      <c r="A13" s="197"/>
      <c r="B13" s="205" t="s">
        <v>129</v>
      </c>
      <c r="C13" s="206"/>
      <c r="D13" s="204" t="s">
        <v>9</v>
      </c>
      <c r="E13" s="204" t="s">
        <v>9</v>
      </c>
      <c r="F13" s="197"/>
    </row>
    <row r="14" spans="1:6" s="198" customFormat="1" ht="12.75">
      <c r="A14" s="197"/>
      <c r="B14" s="205" t="s">
        <v>130</v>
      </c>
      <c r="C14" s="206"/>
      <c r="D14" s="204" t="s">
        <v>9</v>
      </c>
      <c r="E14" s="204" t="s">
        <v>9</v>
      </c>
      <c r="F14" s="197"/>
    </row>
    <row r="15" spans="1:6" s="198" customFormat="1" ht="12.75">
      <c r="A15" s="197"/>
      <c r="B15" s="205" t="s">
        <v>131</v>
      </c>
      <c r="C15" s="206"/>
      <c r="D15" s="204" t="s">
        <v>9</v>
      </c>
      <c r="E15" s="204" t="s">
        <v>9</v>
      </c>
      <c r="F15" s="197"/>
    </row>
    <row r="16" spans="1:6" s="198" customFormat="1" ht="12.75" hidden="1">
      <c r="A16" s="197"/>
      <c r="B16" s="311" t="s">
        <v>132</v>
      </c>
      <c r="C16" s="312"/>
      <c r="D16" s="313"/>
      <c r="E16" s="313"/>
      <c r="F16" s="197"/>
    </row>
    <row r="17" spans="1:6" s="198" customFormat="1" ht="12.75" hidden="1">
      <c r="A17" s="197"/>
      <c r="B17" s="314" t="s">
        <v>128</v>
      </c>
      <c r="C17" s="315"/>
      <c r="D17" s="313" t="s">
        <v>9</v>
      </c>
      <c r="E17" s="316" t="s">
        <v>9</v>
      </c>
      <c r="F17" s="197"/>
    </row>
    <row r="18" spans="1:6" s="198" customFormat="1" ht="12.75" hidden="1">
      <c r="A18" s="197"/>
      <c r="B18" s="314" t="s">
        <v>130</v>
      </c>
      <c r="C18" s="315"/>
      <c r="D18" s="313" t="s">
        <v>9</v>
      </c>
      <c r="E18" s="313" t="s">
        <v>9</v>
      </c>
      <c r="F18" s="197"/>
    </row>
    <row r="19" spans="1:6" s="198" customFormat="1" ht="12.75" hidden="1">
      <c r="A19" s="197"/>
      <c r="B19" s="317" t="s">
        <v>131</v>
      </c>
      <c r="C19" s="315"/>
      <c r="D19" s="313" t="s">
        <v>9</v>
      </c>
      <c r="E19" s="313" t="s">
        <v>9</v>
      </c>
      <c r="F19" s="197"/>
    </row>
    <row r="20" spans="1:8" s="3" customFormat="1" ht="12.75" customHeight="1">
      <c r="A20" s="210"/>
      <c r="B20" s="328" t="s">
        <v>133</v>
      </c>
      <c r="C20" s="329"/>
      <c r="D20" s="329"/>
      <c r="E20" s="330"/>
      <c r="F20" s="210"/>
      <c r="H20" s="211"/>
    </row>
    <row r="21" spans="1:5" s="3" customFormat="1" ht="38.25">
      <c r="A21" s="210"/>
      <c r="B21" s="199" t="s">
        <v>134</v>
      </c>
      <c r="C21" s="200"/>
      <c r="D21" s="201" t="s">
        <v>149</v>
      </c>
      <c r="E21" s="201" t="s">
        <v>150</v>
      </c>
    </row>
    <row r="22" spans="1:5" s="3" customFormat="1" ht="19.5" customHeight="1">
      <c r="A22" s="210"/>
      <c r="B22" s="212" t="s">
        <v>135</v>
      </c>
      <c r="C22" s="213"/>
      <c r="D22" s="214">
        <v>1</v>
      </c>
      <c r="E22" s="214">
        <v>1</v>
      </c>
    </row>
    <row r="23" spans="1:6" s="198" customFormat="1" ht="12.75" customHeight="1">
      <c r="A23" s="197"/>
      <c r="B23" s="328" t="s">
        <v>151</v>
      </c>
      <c r="C23" s="329"/>
      <c r="D23" s="329"/>
      <c r="E23" s="330"/>
      <c r="F23" s="197"/>
    </row>
    <row r="24" spans="1:6" s="198" customFormat="1" ht="12.75">
      <c r="A24" s="197"/>
      <c r="B24" s="209" t="s">
        <v>135</v>
      </c>
      <c r="C24" s="208"/>
      <c r="D24" s="214">
        <v>1</v>
      </c>
      <c r="E24" s="204" t="s">
        <v>9</v>
      </c>
      <c r="F24" s="197"/>
    </row>
    <row r="25" spans="1:6" s="198" customFormat="1" ht="12.75" customHeight="1">
      <c r="A25" s="197"/>
      <c r="B25" s="328" t="s">
        <v>152</v>
      </c>
      <c r="C25" s="329"/>
      <c r="D25" s="329"/>
      <c r="E25" s="330"/>
      <c r="F25" s="197"/>
    </row>
    <row r="26" spans="1:6" s="198" customFormat="1" ht="12.75">
      <c r="A26" s="197"/>
      <c r="B26" s="209" t="s">
        <v>135</v>
      </c>
      <c r="C26" s="208"/>
      <c r="D26" s="214">
        <v>1</v>
      </c>
      <c r="E26" s="204" t="s">
        <v>9</v>
      </c>
      <c r="F26" s="197"/>
    </row>
    <row r="27" spans="1:6" s="198" customFormat="1" ht="12.75" customHeight="1">
      <c r="A27" s="197"/>
      <c r="B27" s="328" t="s">
        <v>153</v>
      </c>
      <c r="C27" s="329"/>
      <c r="D27" s="329"/>
      <c r="E27" s="330"/>
      <c r="F27" s="197"/>
    </row>
    <row r="28" spans="1:6" s="198" customFormat="1" ht="12.75">
      <c r="A28" s="197"/>
      <c r="B28" s="209" t="s">
        <v>135</v>
      </c>
      <c r="C28" s="208"/>
      <c r="D28" s="214">
        <v>1</v>
      </c>
      <c r="E28" s="204" t="s">
        <v>9</v>
      </c>
      <c r="F28" s="197"/>
    </row>
    <row r="29" spans="1:6" s="198" customFormat="1" ht="12.75" customHeight="1">
      <c r="A29" s="197"/>
      <c r="B29" s="328" t="s">
        <v>154</v>
      </c>
      <c r="C29" s="329"/>
      <c r="D29" s="329"/>
      <c r="E29" s="330"/>
      <c r="F29" s="197"/>
    </row>
    <row r="30" spans="1:6" s="198" customFormat="1" ht="12.75">
      <c r="A30" s="197"/>
      <c r="B30" s="209" t="s">
        <v>135</v>
      </c>
      <c r="C30" s="208"/>
      <c r="D30" s="214">
        <v>1</v>
      </c>
      <c r="E30" s="204" t="s">
        <v>9</v>
      </c>
      <c r="F30" s="197"/>
    </row>
    <row r="31" spans="1:6" s="198" customFormat="1" ht="12.75" customHeight="1">
      <c r="A31" s="197"/>
      <c r="B31" s="328" t="s">
        <v>136</v>
      </c>
      <c r="C31" s="329"/>
      <c r="D31" s="329"/>
      <c r="E31" s="330"/>
      <c r="F31" s="197"/>
    </row>
    <row r="32" spans="1:8" s="221" customFormat="1" ht="31.5" customHeight="1">
      <c r="A32" s="215"/>
      <c r="B32" s="216" t="s">
        <v>135</v>
      </c>
      <c r="C32" s="217"/>
      <c r="D32" s="332" t="s">
        <v>137</v>
      </c>
      <c r="E32" s="333"/>
      <c r="F32" s="218"/>
      <c r="G32" s="219"/>
      <c r="H32" s="220"/>
    </row>
    <row r="33" spans="1:6" s="3" customFormat="1" ht="13.5" customHeight="1">
      <c r="A33" s="210"/>
      <c r="B33" s="334" t="s">
        <v>138</v>
      </c>
      <c r="C33" s="334"/>
      <c r="D33" s="334"/>
      <c r="E33" s="334"/>
      <c r="F33" s="210"/>
    </row>
    <row r="34" spans="1:6" s="3" customFormat="1" ht="12.75">
      <c r="A34" s="210"/>
      <c r="B34" s="328" t="s">
        <v>133</v>
      </c>
      <c r="C34" s="329"/>
      <c r="D34" s="329"/>
      <c r="E34" s="330"/>
      <c r="F34" s="210"/>
    </row>
    <row r="35" spans="1:6" s="3" customFormat="1" ht="38.25">
      <c r="A35" s="210"/>
      <c r="B35" s="199" t="s">
        <v>134</v>
      </c>
      <c r="C35" s="200"/>
      <c r="D35" s="201" t="s">
        <v>149</v>
      </c>
      <c r="E35" s="201" t="s">
        <v>150</v>
      </c>
      <c r="F35" s="210"/>
    </row>
    <row r="36" spans="1:6" s="3" customFormat="1" ht="22.5" customHeight="1">
      <c r="A36" s="210"/>
      <c r="B36" s="202" t="s">
        <v>127</v>
      </c>
      <c r="C36" s="222"/>
      <c r="D36" s="246">
        <v>1</v>
      </c>
      <c r="E36" s="246">
        <v>1</v>
      </c>
      <c r="F36" s="210"/>
    </row>
    <row r="37" spans="1:6" s="3" customFormat="1" ht="12.75" customHeight="1">
      <c r="A37" s="210"/>
      <c r="B37" s="328" t="s">
        <v>152</v>
      </c>
      <c r="C37" s="329"/>
      <c r="D37" s="329"/>
      <c r="E37" s="330"/>
      <c r="F37" s="210"/>
    </row>
    <row r="38" spans="1:6" s="3" customFormat="1" ht="12.75" customHeight="1">
      <c r="A38" s="210"/>
      <c r="B38" s="209" t="s">
        <v>135</v>
      </c>
      <c r="C38" s="208"/>
      <c r="D38" s="247">
        <v>1</v>
      </c>
      <c r="E38" s="204" t="s">
        <v>9</v>
      </c>
      <c r="F38" s="210"/>
    </row>
    <row r="39" spans="1:6" s="198" customFormat="1" ht="12.75" customHeight="1">
      <c r="A39" s="197"/>
      <c r="B39" s="328" t="s">
        <v>154</v>
      </c>
      <c r="C39" s="329"/>
      <c r="D39" s="329"/>
      <c r="E39" s="330"/>
      <c r="F39" s="197"/>
    </row>
    <row r="40" spans="1:6" s="198" customFormat="1" ht="12.75">
      <c r="A40" s="197"/>
      <c r="B40" s="209" t="s">
        <v>135</v>
      </c>
      <c r="C40" s="208"/>
      <c r="D40" s="247">
        <v>1</v>
      </c>
      <c r="E40" s="204" t="s">
        <v>9</v>
      </c>
      <c r="F40" s="197"/>
    </row>
    <row r="41" spans="1:5" s="3" customFormat="1" ht="12.75">
      <c r="A41" s="210"/>
      <c r="B41" s="328" t="s">
        <v>139</v>
      </c>
      <c r="C41" s="329"/>
      <c r="D41" s="329"/>
      <c r="E41" s="330"/>
    </row>
    <row r="42" spans="1:5" s="3" customFormat="1" ht="54" customHeight="1">
      <c r="A42" s="210"/>
      <c r="B42" s="199" t="s">
        <v>140</v>
      </c>
      <c r="C42" s="201" t="s">
        <v>34</v>
      </c>
      <c r="D42" s="201" t="s">
        <v>149</v>
      </c>
      <c r="E42" s="201" t="s">
        <v>150</v>
      </c>
    </row>
    <row r="43" spans="1:6" s="3" customFormat="1" ht="21.75" customHeight="1">
      <c r="A43" s="210"/>
      <c r="B43" s="223" t="s">
        <v>141</v>
      </c>
      <c r="C43" s="224">
        <v>91</v>
      </c>
      <c r="D43" s="310">
        <v>0.9666079999999999</v>
      </c>
      <c r="E43" s="310">
        <v>0.986336</v>
      </c>
      <c r="F43" s="248"/>
    </row>
    <row r="44" spans="1:5" s="3" customFormat="1" ht="21.75" customHeight="1">
      <c r="A44" s="210"/>
      <c r="B44" s="225" t="s">
        <v>142</v>
      </c>
      <c r="C44" s="226">
        <v>182</v>
      </c>
      <c r="D44" s="310">
        <v>0.950916</v>
      </c>
      <c r="E44" s="310">
        <v>0.970322</v>
      </c>
    </row>
    <row r="45" spans="1:5" s="3" customFormat="1" ht="21.75" customHeight="1">
      <c r="A45" s="210"/>
      <c r="B45" s="225" t="s">
        <v>143</v>
      </c>
      <c r="C45" s="226">
        <v>273</v>
      </c>
      <c r="D45" s="310">
        <v>0.904605</v>
      </c>
      <c r="E45" s="310">
        <v>0.927547</v>
      </c>
    </row>
    <row r="46" spans="1:5" s="3" customFormat="1" ht="21.75" customHeight="1">
      <c r="A46" s="210"/>
      <c r="B46" s="227" t="s">
        <v>144</v>
      </c>
      <c r="C46" s="228">
        <v>364</v>
      </c>
      <c r="D46" s="310">
        <v>0.9117359999999999</v>
      </c>
      <c r="E46" s="310">
        <v>0.930343</v>
      </c>
    </row>
    <row r="47" spans="1:5" s="3" customFormat="1" ht="12.75" customHeight="1" hidden="1">
      <c r="A47" s="210"/>
      <c r="B47" s="229"/>
      <c r="C47" s="230"/>
      <c r="D47" s="231"/>
      <c r="E47" s="231"/>
    </row>
    <row r="48" spans="1:5" s="3" customFormat="1" ht="12.75" customHeight="1" hidden="1">
      <c r="A48" s="210"/>
      <c r="B48" s="229"/>
      <c r="C48" s="230"/>
      <c r="D48" s="231"/>
      <c r="E48" s="231"/>
    </row>
    <row r="49" spans="1:5" s="3" customFormat="1" ht="12.75" customHeight="1" hidden="1">
      <c r="A49" s="210"/>
      <c r="B49" s="229"/>
      <c r="C49" s="230"/>
      <c r="D49" s="231"/>
      <c r="E49" s="231"/>
    </row>
    <row r="50" spans="1:5" s="3" customFormat="1" ht="7.5" customHeight="1" hidden="1">
      <c r="A50" s="210"/>
      <c r="B50" s="229"/>
      <c r="C50" s="230"/>
      <c r="D50" s="231">
        <v>1</v>
      </c>
      <c r="E50" s="231">
        <v>1</v>
      </c>
    </row>
    <row r="51" spans="1:6" s="3" customFormat="1" ht="12.75" customHeight="1" hidden="1">
      <c r="A51" s="210"/>
      <c r="B51" s="229"/>
      <c r="C51" s="230"/>
      <c r="D51" s="231">
        <v>1</v>
      </c>
      <c r="E51" s="231">
        <v>1</v>
      </c>
      <c r="F51" s="210"/>
    </row>
    <row r="52" spans="1:6" s="3" customFormat="1" ht="16.5" customHeight="1" hidden="1">
      <c r="A52" s="210"/>
      <c r="B52" s="229"/>
      <c r="C52" s="230"/>
      <c r="D52" s="231">
        <v>1</v>
      </c>
      <c r="E52" s="231">
        <v>1</v>
      </c>
      <c r="F52" s="210"/>
    </row>
    <row r="53" spans="1:6" s="3" customFormat="1" ht="12.75" customHeight="1" hidden="1">
      <c r="A53" s="210"/>
      <c r="B53" s="229"/>
      <c r="C53" s="230"/>
      <c r="D53" s="231">
        <v>1</v>
      </c>
      <c r="E53" s="231">
        <v>1</v>
      </c>
      <c r="F53" s="210"/>
    </row>
    <row r="54" spans="1:7" s="3" customFormat="1" ht="12.75" customHeight="1">
      <c r="A54" s="210"/>
      <c r="B54" s="243" t="s">
        <v>145</v>
      </c>
      <c r="C54" s="244"/>
      <c r="D54" s="244"/>
      <c r="E54" s="245"/>
      <c r="F54" s="210"/>
      <c r="G54" s="211"/>
    </row>
    <row r="55" spans="1:7" s="3" customFormat="1" ht="12.75">
      <c r="A55" s="210"/>
      <c r="B55" s="199" t="s">
        <v>126</v>
      </c>
      <c r="C55" s="200"/>
      <c r="D55" s="201"/>
      <c r="E55" s="232"/>
      <c r="F55" s="210"/>
      <c r="G55" s="211"/>
    </row>
    <row r="56" spans="1:7" s="3" customFormat="1" ht="12.75" customHeight="1">
      <c r="A56" s="210"/>
      <c r="B56" s="233" t="s">
        <v>127</v>
      </c>
      <c r="C56" s="234"/>
      <c r="D56" s="235">
        <v>1</v>
      </c>
      <c r="E56" s="235">
        <v>1</v>
      </c>
      <c r="F56" s="210"/>
      <c r="G56" s="211"/>
    </row>
    <row r="57" spans="1:7" s="3" customFormat="1" ht="12.75">
      <c r="A57" s="210"/>
      <c r="B57" s="207" t="s">
        <v>128</v>
      </c>
      <c r="C57" s="229"/>
      <c r="D57" s="236">
        <v>1</v>
      </c>
      <c r="E57" s="236">
        <v>1</v>
      </c>
      <c r="F57" s="210"/>
      <c r="G57" s="211"/>
    </row>
    <row r="58" spans="1:7" s="3" customFormat="1" ht="12.75">
      <c r="A58" s="210"/>
      <c r="B58" s="207" t="s">
        <v>129</v>
      </c>
      <c r="C58" s="229"/>
      <c r="D58" s="236">
        <v>1</v>
      </c>
      <c r="E58" s="236">
        <v>1</v>
      </c>
      <c r="F58" s="210"/>
      <c r="G58" s="211"/>
    </row>
    <row r="59" spans="2:6" s="3" customFormat="1" ht="12.75">
      <c r="B59" s="207" t="s">
        <v>130</v>
      </c>
      <c r="C59" s="229"/>
      <c r="D59" s="236">
        <v>1</v>
      </c>
      <c r="E59" s="236">
        <v>1</v>
      </c>
      <c r="F59" s="237"/>
    </row>
    <row r="60" spans="1:8" ht="12.75">
      <c r="A60" s="238"/>
      <c r="B60" s="209" t="s">
        <v>131</v>
      </c>
      <c r="C60" s="240"/>
      <c r="D60" s="309">
        <v>0.9800013680178395</v>
      </c>
      <c r="E60" s="309">
        <v>0.9800013680178395</v>
      </c>
      <c r="F60" s="210"/>
      <c r="G60" s="3"/>
      <c r="H60" s="239"/>
    </row>
    <row r="61" spans="1:8" ht="12.75" hidden="1">
      <c r="A61" s="238"/>
      <c r="B61" s="311" t="s">
        <v>132</v>
      </c>
      <c r="C61" s="315"/>
      <c r="D61" s="236"/>
      <c r="E61" s="236"/>
      <c r="F61" s="210"/>
      <c r="G61" s="3"/>
      <c r="H61" s="239"/>
    </row>
    <row r="62" spans="1:8" ht="12.75" hidden="1">
      <c r="A62" s="238"/>
      <c r="B62" s="314" t="s">
        <v>146</v>
      </c>
      <c r="C62" s="315"/>
      <c r="D62" s="236">
        <v>0</v>
      </c>
      <c r="E62" s="236">
        <v>0</v>
      </c>
      <c r="F62" s="210"/>
      <c r="G62" s="3"/>
      <c r="H62" s="239"/>
    </row>
    <row r="63" spans="1:8" ht="12.75" hidden="1">
      <c r="A63" s="238"/>
      <c r="B63" s="314" t="s">
        <v>128</v>
      </c>
      <c r="C63" s="315"/>
      <c r="D63" s="236">
        <v>0</v>
      </c>
      <c r="E63" s="236">
        <v>0</v>
      </c>
      <c r="F63" s="210"/>
      <c r="G63" s="3"/>
      <c r="H63" s="239"/>
    </row>
    <row r="64" spans="1:8" ht="12.75" hidden="1">
      <c r="A64" s="238"/>
      <c r="B64" s="314" t="s">
        <v>129</v>
      </c>
      <c r="C64" s="315"/>
      <c r="D64" s="236">
        <v>0</v>
      </c>
      <c r="E64" s="236">
        <v>0</v>
      </c>
      <c r="F64" s="210"/>
      <c r="G64" s="3"/>
      <c r="H64" s="239"/>
    </row>
    <row r="65" spans="1:8" ht="12.75" hidden="1">
      <c r="A65" s="238"/>
      <c r="B65" s="314" t="s">
        <v>130</v>
      </c>
      <c r="C65" s="315"/>
      <c r="D65" s="236">
        <v>0</v>
      </c>
      <c r="E65" s="236">
        <v>0</v>
      </c>
      <c r="F65" s="210"/>
      <c r="G65" s="3"/>
      <c r="H65" s="239"/>
    </row>
    <row r="66" spans="1:8" ht="12.75" hidden="1">
      <c r="A66" s="238"/>
      <c r="B66" s="317" t="s">
        <v>131</v>
      </c>
      <c r="C66" s="318"/>
      <c r="D66" s="309">
        <v>0</v>
      </c>
      <c r="E66" s="309">
        <v>0</v>
      </c>
      <c r="F66" s="210"/>
      <c r="G66" s="3"/>
      <c r="H66" s="239"/>
    </row>
    <row r="67" spans="1:8" ht="26.25" customHeight="1">
      <c r="A67" s="331" t="s">
        <v>185</v>
      </c>
      <c r="B67" s="331"/>
      <c r="C67" s="331"/>
      <c r="D67" s="331"/>
      <c r="E67" s="331"/>
      <c r="F67" s="237"/>
      <c r="G67" s="241"/>
      <c r="H67" s="239"/>
    </row>
    <row r="68" spans="2:6" ht="38.25" customHeight="1">
      <c r="B68" s="249" t="s">
        <v>147</v>
      </c>
      <c r="C68" s="237"/>
      <c r="D68" s="196"/>
      <c r="E68" s="237"/>
      <c r="F68" s="3"/>
    </row>
    <row r="69" spans="1:6" ht="12.75" customHeight="1">
      <c r="A69" s="3"/>
      <c r="B69" s="242"/>
      <c r="C69" s="3"/>
      <c r="D69" s="3"/>
      <c r="E69" s="3"/>
      <c r="F69" s="3"/>
    </row>
    <row r="70" spans="3:6" ht="12.75">
      <c r="C70" s="3"/>
      <c r="D70" s="3"/>
      <c r="E70" s="3"/>
      <c r="F70" s="3"/>
    </row>
    <row r="71" spans="1:6" ht="12.75">
      <c r="A71" s="3"/>
      <c r="B71" s="3"/>
      <c r="C71" s="3"/>
      <c r="D71" s="3"/>
      <c r="E71" s="3"/>
      <c r="F71" s="3"/>
    </row>
    <row r="72" spans="1:6" ht="12.75">
      <c r="A72" s="3"/>
      <c r="B72" s="3"/>
      <c r="C72" s="3"/>
      <c r="D72" s="3"/>
      <c r="E72" s="3"/>
      <c r="F72" s="3"/>
    </row>
    <row r="73" spans="1:6" ht="12.75">
      <c r="A73" s="3"/>
      <c r="B73" s="3"/>
      <c r="C73" s="3"/>
      <c r="D73" s="3"/>
      <c r="E73" s="3"/>
      <c r="F73" s="3"/>
    </row>
    <row r="74" spans="1:6" ht="12.75">
      <c r="A74" s="3"/>
      <c r="B74" s="3"/>
      <c r="C74" s="3"/>
      <c r="D74" s="3"/>
      <c r="E74" s="3"/>
      <c r="F74" s="3"/>
    </row>
    <row r="75" spans="1:6" ht="12.75">
      <c r="A75" s="3"/>
      <c r="B75" s="3"/>
      <c r="C75" s="3"/>
      <c r="D75" s="3"/>
      <c r="E75" s="3"/>
      <c r="F75" s="3"/>
    </row>
    <row r="76" spans="1:6" ht="12.75">
      <c r="A76" s="3"/>
      <c r="B76" s="3"/>
      <c r="C76" s="3"/>
      <c r="D76" s="3"/>
      <c r="E76" s="3"/>
      <c r="F76" s="3"/>
    </row>
    <row r="77" spans="1:6" ht="12.75">
      <c r="A77" s="3"/>
      <c r="B77" s="3"/>
      <c r="C77" s="3"/>
      <c r="D77" s="3"/>
      <c r="E77" s="3"/>
      <c r="F77" s="3"/>
    </row>
    <row r="78" spans="1:6" ht="12.75">
      <c r="A78" s="3"/>
      <c r="B78" s="3"/>
      <c r="C78" s="3"/>
      <c r="D78" s="3"/>
      <c r="E78" s="3"/>
      <c r="F78" s="3"/>
    </row>
    <row r="79" spans="1:6" ht="12.75">
      <c r="A79" s="3"/>
      <c r="B79" s="3"/>
      <c r="C79" s="3"/>
      <c r="D79" s="3"/>
      <c r="E79" s="3"/>
      <c r="F79" s="3"/>
    </row>
    <row r="80" spans="1:6" ht="12.75">
      <c r="A80" s="3"/>
      <c r="B80" s="3"/>
      <c r="C80" s="3"/>
      <c r="D80" s="3"/>
      <c r="E80" s="3"/>
      <c r="F80" s="3"/>
    </row>
    <row r="81" spans="1:6" ht="12.75">
      <c r="A81" s="3"/>
      <c r="B81" s="3"/>
      <c r="C81" s="3"/>
      <c r="D81" s="3"/>
      <c r="E81" s="3"/>
      <c r="F81" s="3"/>
    </row>
    <row r="82" spans="1:6" ht="12.75">
      <c r="A82" s="3"/>
      <c r="B82" s="3"/>
      <c r="C82" s="3"/>
      <c r="D82" s="3"/>
      <c r="E82" s="3"/>
      <c r="F82" s="3"/>
    </row>
    <row r="83" spans="1:6" ht="12.75">
      <c r="A83" s="3"/>
      <c r="B83" s="3"/>
      <c r="C83" s="3"/>
      <c r="D83" s="3"/>
      <c r="E83" s="3"/>
      <c r="F83" s="3"/>
    </row>
    <row r="84" spans="1:6" ht="12.75">
      <c r="A84" s="3"/>
      <c r="B84" s="3"/>
      <c r="C84" s="3"/>
      <c r="D84" s="3"/>
      <c r="E84" s="3"/>
      <c r="F84" s="3"/>
    </row>
    <row r="85" spans="1:6" ht="12.75">
      <c r="A85" s="3"/>
      <c r="B85" s="3"/>
      <c r="C85" s="3"/>
      <c r="D85" s="3"/>
      <c r="E85" s="3"/>
      <c r="F85" s="3"/>
    </row>
    <row r="86" spans="1:6" ht="12.75">
      <c r="A86" s="3"/>
      <c r="B86" s="3"/>
      <c r="C86" s="3"/>
      <c r="D86" s="3"/>
      <c r="E86" s="3"/>
      <c r="F86" s="3"/>
    </row>
    <row r="87" spans="1:6" ht="12.75">
      <c r="A87" s="3"/>
      <c r="B87" s="3"/>
      <c r="C87" s="3"/>
      <c r="D87" s="3"/>
      <c r="E87" s="3"/>
      <c r="F87" s="3"/>
    </row>
    <row r="88" spans="1:6" ht="12.75">
      <c r="A88" s="3"/>
      <c r="B88" s="3"/>
      <c r="C88" s="3"/>
      <c r="D88" s="3"/>
      <c r="E88" s="3"/>
      <c r="F88" s="3"/>
    </row>
    <row r="89" spans="1:6" ht="12.75">
      <c r="A89" s="3"/>
      <c r="B89" s="3"/>
      <c r="C89" s="3"/>
      <c r="D89" s="3"/>
      <c r="E89" s="3"/>
      <c r="F89" s="3"/>
    </row>
    <row r="90" spans="1:6" ht="12.75">
      <c r="A90" s="3"/>
      <c r="B90" s="3"/>
      <c r="C90" s="3"/>
      <c r="D90" s="3"/>
      <c r="E90" s="3"/>
      <c r="F90" s="3"/>
    </row>
    <row r="91" spans="1:6" ht="12.75">
      <c r="A91" s="3"/>
      <c r="B91" s="3"/>
      <c r="C91" s="3"/>
      <c r="D91" s="3"/>
      <c r="E91" s="3"/>
      <c r="F91" s="3"/>
    </row>
    <row r="92" spans="1:6" ht="12.75">
      <c r="A92" s="3"/>
      <c r="B92" s="3"/>
      <c r="C92" s="3"/>
      <c r="D92" s="3"/>
      <c r="E92" s="3"/>
      <c r="F92" s="3"/>
    </row>
    <row r="93" spans="1:6" ht="12.75">
      <c r="A93" s="3"/>
      <c r="B93" s="3"/>
      <c r="C93" s="3"/>
      <c r="D93" s="3"/>
      <c r="E93" s="3"/>
      <c r="F93" s="3"/>
    </row>
    <row r="94" spans="1:6" ht="12.75">
      <c r="A94" s="3"/>
      <c r="B94" s="3"/>
      <c r="C94" s="3"/>
      <c r="D94" s="3"/>
      <c r="E94" s="3"/>
      <c r="F94" s="3"/>
    </row>
    <row r="95" spans="1:6" ht="12.75">
      <c r="A95" s="3"/>
      <c r="B95" s="3"/>
      <c r="C95" s="3"/>
      <c r="D95" s="3"/>
      <c r="E95" s="3"/>
      <c r="F95" s="3"/>
    </row>
    <row r="96" spans="1:6" ht="12.75">
      <c r="A96" s="3"/>
      <c r="B96" s="3"/>
      <c r="C96" s="3"/>
      <c r="D96" s="3"/>
      <c r="E96" s="3"/>
      <c r="F96" s="3"/>
    </row>
    <row r="97" spans="1:6" ht="12.75">
      <c r="A97" s="3"/>
      <c r="B97" s="3"/>
      <c r="C97" s="3"/>
      <c r="D97" s="3"/>
      <c r="E97" s="3"/>
      <c r="F97" s="3"/>
    </row>
    <row r="98" spans="1:6" ht="12.75">
      <c r="A98" s="3"/>
      <c r="B98" s="3"/>
      <c r="C98" s="3"/>
      <c r="D98" s="3"/>
      <c r="E98" s="3"/>
      <c r="F98" s="3"/>
    </row>
    <row r="99" spans="1:6" ht="12.75">
      <c r="A99" s="3"/>
      <c r="B99" s="3"/>
      <c r="C99" s="3"/>
      <c r="D99" s="3"/>
      <c r="E99" s="3"/>
      <c r="F99" s="3"/>
    </row>
    <row r="100" spans="1:6" ht="12.75">
      <c r="A100" s="3"/>
      <c r="B100" s="3"/>
      <c r="C100" s="3"/>
      <c r="D100" s="3"/>
      <c r="E100" s="3"/>
      <c r="F100" s="3"/>
    </row>
    <row r="101" spans="1:6" ht="12.75">
      <c r="A101" s="3"/>
      <c r="B101" s="3"/>
      <c r="C101" s="3"/>
      <c r="D101" s="3"/>
      <c r="E101" s="3"/>
      <c r="F101" s="3"/>
    </row>
    <row r="102" spans="1:6" ht="12.75">
      <c r="A102" s="3"/>
      <c r="B102" s="3"/>
      <c r="C102" s="3"/>
      <c r="D102" s="3"/>
      <c r="E102" s="3"/>
      <c r="F102" s="3"/>
    </row>
    <row r="103" spans="1:6" ht="12.75">
      <c r="A103" s="3"/>
      <c r="B103" s="3"/>
      <c r="C103" s="3"/>
      <c r="D103" s="3"/>
      <c r="E103" s="3"/>
      <c r="F103" s="3"/>
    </row>
    <row r="104" spans="1:6" ht="12.75">
      <c r="A104" s="3"/>
      <c r="B104" s="3"/>
      <c r="C104" s="3"/>
      <c r="D104" s="3"/>
      <c r="E104" s="3"/>
      <c r="F104" s="3"/>
    </row>
    <row r="105" spans="1:6" ht="12.75">
      <c r="A105" s="3"/>
      <c r="B105" s="3"/>
      <c r="C105" s="3"/>
      <c r="D105" s="3"/>
      <c r="E105" s="3"/>
      <c r="F105" s="3"/>
    </row>
    <row r="106" spans="1:6" ht="12.75">
      <c r="A106" s="3"/>
      <c r="B106" s="3"/>
      <c r="C106" s="3"/>
      <c r="D106" s="3"/>
      <c r="E106" s="3"/>
      <c r="F106" s="3"/>
    </row>
    <row r="107" spans="1:6" ht="12.75">
      <c r="A107" s="3"/>
      <c r="B107" s="3"/>
      <c r="C107" s="3"/>
      <c r="D107" s="3"/>
      <c r="E107" s="3"/>
      <c r="F107" s="3"/>
    </row>
    <row r="108" spans="1:6" ht="12.75">
      <c r="A108" s="3"/>
      <c r="B108" s="3"/>
      <c r="C108" s="3"/>
      <c r="D108" s="3"/>
      <c r="E108" s="3"/>
      <c r="F108" s="3"/>
    </row>
    <row r="109" spans="1:6" ht="12.75">
      <c r="A109" s="3"/>
      <c r="B109" s="3"/>
      <c r="C109" s="3"/>
      <c r="D109" s="3"/>
      <c r="E109" s="3"/>
      <c r="F109" s="3"/>
    </row>
    <row r="110" spans="1:6" ht="12.75">
      <c r="A110" s="3"/>
      <c r="B110" s="3"/>
      <c r="C110" s="3"/>
      <c r="D110" s="3"/>
      <c r="E110" s="3"/>
      <c r="F110" s="3"/>
    </row>
    <row r="111" spans="1:6" ht="12.75">
      <c r="A111" s="3"/>
      <c r="B111" s="3"/>
      <c r="C111" s="3"/>
      <c r="D111" s="3"/>
      <c r="E111" s="3"/>
      <c r="F111" s="3"/>
    </row>
    <row r="112" spans="1:6" ht="12.75">
      <c r="A112" s="3"/>
      <c r="B112" s="3"/>
      <c r="C112" s="3"/>
      <c r="D112" s="3"/>
      <c r="E112" s="3"/>
      <c r="F112" s="3"/>
    </row>
    <row r="113" spans="2:5" ht="12.75" customHeight="1">
      <c r="B113" s="3"/>
      <c r="C113" s="3"/>
      <c r="D113" s="3"/>
      <c r="E113" s="3"/>
    </row>
    <row r="114" spans="2:5" ht="12.75" customHeight="1" hidden="1">
      <c r="B114" s="3"/>
      <c r="C114" s="3"/>
      <c r="D114" s="3"/>
      <c r="E114" s="3"/>
    </row>
    <row r="115" spans="2:5" ht="12.75" customHeight="1">
      <c r="B115" s="3"/>
      <c r="C115" s="3"/>
      <c r="D115" s="3"/>
      <c r="E115" s="3"/>
    </row>
    <row r="116" ht="12.75" customHeight="1"/>
    <row r="117" ht="12.75" customHeight="1"/>
    <row r="118" ht="12.75" customHeight="1"/>
    <row r="119" ht="12.75" customHeight="1"/>
    <row r="120" ht="12.75"/>
    <row r="121" ht="12.75" customHeight="1" hidden="1"/>
    <row r="122" ht="12.75" customHeight="1" hidden="1"/>
    <row r="123" ht="12.75" customHeight="1" hidden="1"/>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0" customHeight="1" hidden="1"/>
    <row r="146" ht="0" customHeight="1" hidden="1"/>
    <row r="147" ht="0" customHeight="1" hidden="1"/>
    <row r="148" ht="0" customHeight="1" hidden="1"/>
    <row r="149" ht="0" customHeight="1" hidden="1"/>
  </sheetData>
  <sheetProtection/>
  <mergeCells count="15">
    <mergeCell ref="B39:E39"/>
    <mergeCell ref="B41:E41"/>
    <mergeCell ref="A67:E67"/>
    <mergeCell ref="B29:E29"/>
    <mergeCell ref="B31:E31"/>
    <mergeCell ref="D32:E32"/>
    <mergeCell ref="B33:E33"/>
    <mergeCell ref="B34:E34"/>
    <mergeCell ref="B37:E37"/>
    <mergeCell ref="A4:F4"/>
    <mergeCell ref="B8:E8"/>
    <mergeCell ref="B20:E20"/>
    <mergeCell ref="B23:E23"/>
    <mergeCell ref="B25:E25"/>
    <mergeCell ref="B27:E27"/>
  </mergeCells>
  <hyperlinks>
    <hyperlink ref="B68" r:id="rId1" display="http://www.bcv.org.ve"/>
  </hyperlinks>
  <printOptions horizontalCentered="1"/>
  <pageMargins left="0.3937007874015748" right="0.3937007874015748" top="0.3937007874015748" bottom="0.7874015748031497" header="0.3937007874015748" footer="0.3937007874015748"/>
  <pageSetup fitToHeight="1" fitToWidth="1" horizontalDpi="600" verticalDpi="600" orientation="portrait" scale="74" r:id="rId2"/>
</worksheet>
</file>

<file path=xl/worksheets/sheet5.xml><?xml version="1.0" encoding="utf-8"?>
<worksheet xmlns="http://schemas.openxmlformats.org/spreadsheetml/2006/main" xmlns:r="http://schemas.openxmlformats.org/officeDocument/2006/relationships">
  <sheetPr>
    <pageSetUpPr fitToPage="1"/>
  </sheetPr>
  <dimension ref="A1:C41"/>
  <sheetViews>
    <sheetView showGridLines="0" zoomScalePageLayoutView="0" workbookViewId="0" topLeftCell="A1">
      <selection activeCell="A1" sqref="A1"/>
    </sheetView>
  </sheetViews>
  <sheetFormatPr defaultColWidth="0" defaultRowHeight="15" zeroHeight="1"/>
  <cols>
    <col min="1" max="1" width="100.7109375" style="101" customWidth="1"/>
    <col min="2" max="3" width="4.7109375" style="101" customWidth="1"/>
    <col min="4" max="5" width="0" style="100" hidden="1" customWidth="1"/>
    <col min="6" max="16384" width="11.421875" style="100" hidden="1" customWidth="1"/>
  </cols>
  <sheetData>
    <row r="1" spans="1:3" ht="15">
      <c r="A1" s="98" t="s">
        <v>0</v>
      </c>
      <c r="B1" s="99"/>
      <c r="C1" s="99"/>
    </row>
    <row r="2" spans="1:3" ht="15">
      <c r="A2" s="98" t="s">
        <v>1</v>
      </c>
      <c r="B2" s="99"/>
      <c r="C2" s="99"/>
    </row>
    <row r="3" spans="2:3" ht="18">
      <c r="B3" s="102"/>
      <c r="C3" s="102"/>
    </row>
    <row r="4" spans="1:3" ht="18">
      <c r="A4" s="96" t="s">
        <v>2</v>
      </c>
      <c r="B4" s="102"/>
      <c r="C4" s="102"/>
    </row>
    <row r="5" spans="1:3" ht="18">
      <c r="A5" s="96" t="s">
        <v>36</v>
      </c>
      <c r="B5" s="103"/>
      <c r="C5" s="103"/>
    </row>
    <row r="6" spans="2:3" ht="14.25">
      <c r="B6" s="104"/>
      <c r="C6" s="104"/>
    </row>
    <row r="7" spans="2:3" ht="14.25">
      <c r="B7" s="105"/>
      <c r="C7" s="105"/>
    </row>
    <row r="8" spans="1:3" ht="28.5">
      <c r="A8" s="105" t="s">
        <v>49</v>
      </c>
      <c r="B8" s="104"/>
      <c r="C8" s="104"/>
    </row>
    <row r="9" spans="1:3" ht="15.75">
      <c r="A9" s="106"/>
      <c r="B9" s="104"/>
      <c r="C9" s="104"/>
    </row>
    <row r="10" spans="1:3" ht="42.75">
      <c r="A10" s="105" t="s">
        <v>50</v>
      </c>
      <c r="B10" s="107"/>
      <c r="C10" s="107"/>
    </row>
    <row r="11" spans="1:3" ht="14.25">
      <c r="A11" s="105"/>
      <c r="B11" s="107"/>
      <c r="C11" s="107"/>
    </row>
    <row r="12" spans="1:3" ht="28.5">
      <c r="A12" s="105" t="s">
        <v>51</v>
      </c>
      <c r="B12" s="107"/>
      <c r="C12" s="107"/>
    </row>
    <row r="13" spans="1:3" ht="14.25">
      <c r="A13" s="105"/>
      <c r="B13" s="107"/>
      <c r="C13" s="107"/>
    </row>
    <row r="14" spans="1:3" ht="30">
      <c r="A14" s="108" t="s">
        <v>52</v>
      </c>
      <c r="B14" s="100"/>
      <c r="C14" s="100"/>
    </row>
    <row r="15" spans="2:3" ht="14.25">
      <c r="B15" s="104"/>
      <c r="C15" s="104"/>
    </row>
    <row r="16" spans="1:3" ht="14.25">
      <c r="A16" s="109" t="s">
        <v>53</v>
      </c>
      <c r="B16" s="104"/>
      <c r="C16" s="104"/>
    </row>
    <row r="17" ht="14.25"/>
    <row r="18" spans="1:3" ht="15">
      <c r="A18" s="110" t="s">
        <v>54</v>
      </c>
      <c r="B18" s="111"/>
      <c r="C18" s="111"/>
    </row>
    <row r="19" ht="14.25"/>
    <row r="20" ht="15.75">
      <c r="A20" s="106"/>
    </row>
    <row r="21" ht="15.75" hidden="1">
      <c r="A21" s="112"/>
    </row>
    <row r="22" ht="15.75" hidden="1">
      <c r="A22" s="106"/>
    </row>
    <row r="23" ht="14.25" hidden="1"/>
    <row r="24" ht="15.75" hidden="1">
      <c r="A24" s="106"/>
    </row>
    <row r="25" ht="14.25" hidden="1"/>
    <row r="26" ht="15" hidden="1">
      <c r="A26" s="98"/>
    </row>
    <row r="27" ht="15" hidden="1">
      <c r="A27" s="98"/>
    </row>
    <row r="28" ht="14.25" hidden="1"/>
    <row r="29" ht="14.25" hidden="1"/>
    <row r="30" ht="14.25" hidden="1"/>
    <row r="31" ht="14.25" hidden="1"/>
    <row r="32" ht="15.75" hidden="1">
      <c r="A32" s="106"/>
    </row>
    <row r="33" ht="14.25" hidden="1"/>
    <row r="34" ht="14.25" hidden="1"/>
    <row r="35" ht="14.25" hidden="1"/>
    <row r="36" ht="14.25" hidden="1"/>
    <row r="37" ht="14.25" hidden="1"/>
    <row r="38" ht="14.25" hidden="1"/>
    <row r="39" ht="14.25" hidden="1"/>
    <row r="40" ht="14.25" hidden="1"/>
    <row r="41" ht="14.25" hidden="1">
      <c r="A41" s="100"/>
    </row>
  </sheetData>
  <sheetProtection/>
  <hyperlinks>
    <hyperlink ref="A18" r:id="rId1" display="www.bcv.org.ve "/>
  </hyperlinks>
  <printOptions horizontalCentered="1"/>
  <pageMargins left="0.7086614173228347" right="0.7086614173228347" top="0.7480314960629921" bottom="0.7480314960629921" header="0.31496062992125984" footer="0.31496062992125984"/>
  <pageSetup fitToHeight="1" fitToWidth="1" horizontalDpi="600" verticalDpi="600" orientation="portrait" scale="81" r:id="rId2"/>
</worksheet>
</file>

<file path=xl/worksheets/sheet6.xml><?xml version="1.0" encoding="utf-8"?>
<worksheet xmlns="http://schemas.openxmlformats.org/spreadsheetml/2006/main" xmlns:r="http://schemas.openxmlformats.org/officeDocument/2006/relationships">
  <dimension ref="A1:A18"/>
  <sheetViews>
    <sheetView zoomScalePageLayoutView="0" workbookViewId="0" topLeftCell="A1">
      <selection activeCell="A1" sqref="A1"/>
    </sheetView>
  </sheetViews>
  <sheetFormatPr defaultColWidth="0" defaultRowHeight="15" zeroHeight="1"/>
  <cols>
    <col min="1" max="1" width="95.7109375" style="0" customWidth="1"/>
    <col min="2" max="16384" width="0" style="0" hidden="1" customWidth="1"/>
  </cols>
  <sheetData>
    <row r="1" ht="15.75">
      <c r="A1" s="116" t="s">
        <v>0</v>
      </c>
    </row>
    <row r="2" ht="15.75">
      <c r="A2" s="116" t="s">
        <v>1</v>
      </c>
    </row>
    <row r="3" ht="15.75">
      <c r="A3" s="116"/>
    </row>
    <row r="4" ht="15.75">
      <c r="A4" s="114" t="s">
        <v>55</v>
      </c>
    </row>
    <row r="5" ht="18">
      <c r="A5" s="115"/>
    </row>
    <row r="6" ht="57">
      <c r="A6" s="104" t="s">
        <v>56</v>
      </c>
    </row>
    <row r="7" ht="28.5">
      <c r="A7" s="104" t="s">
        <v>57</v>
      </c>
    </row>
    <row r="8" ht="42.75">
      <c r="A8" s="104" t="s">
        <v>58</v>
      </c>
    </row>
    <row r="9" ht="15">
      <c r="A9" s="104"/>
    </row>
    <row r="10" ht="15">
      <c r="A10" s="118" t="s">
        <v>64</v>
      </c>
    </row>
    <row r="11" ht="28.5">
      <c r="A11" s="118" t="s">
        <v>63</v>
      </c>
    </row>
    <row r="12" ht="15">
      <c r="A12" s="118"/>
    </row>
    <row r="13" ht="28.5">
      <c r="A13" s="104" t="s">
        <v>59</v>
      </c>
    </row>
    <row r="14" ht="28.5">
      <c r="A14" s="104" t="s">
        <v>60</v>
      </c>
    </row>
    <row r="15" ht="15">
      <c r="A15" s="104" t="s">
        <v>61</v>
      </c>
    </row>
    <row r="16" ht="15">
      <c r="A16" s="104"/>
    </row>
    <row r="17" ht="15">
      <c r="A17" s="117" t="s">
        <v>62</v>
      </c>
    </row>
    <row r="18" ht="15">
      <c r="A18" s="54" t="s">
        <v>18</v>
      </c>
    </row>
    <row r="19" ht="15"/>
  </sheetData>
  <sheetProtection/>
  <hyperlinks>
    <hyperlink ref="A18" r:id="rId1" display="http://www.bcv.org.ve/"/>
  </hyperlink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3:D11"/>
  <sheetViews>
    <sheetView showGridLines="0" zoomScalePageLayoutView="0" workbookViewId="0" topLeftCell="A1">
      <selection activeCell="A1" sqref="A1"/>
    </sheetView>
  </sheetViews>
  <sheetFormatPr defaultColWidth="0" defaultRowHeight="42" customHeight="1" zeroHeight="1"/>
  <cols>
    <col min="1" max="1" width="80.7109375" style="0" customWidth="1"/>
    <col min="2" max="16384" width="0" style="0" hidden="1" customWidth="1"/>
  </cols>
  <sheetData>
    <row r="1" ht="42" customHeight="1"/>
    <row r="2" ht="42" customHeight="1"/>
    <row r="3" spans="1:4" ht="15.75">
      <c r="A3" s="122" t="s">
        <v>55</v>
      </c>
      <c r="B3" s="122"/>
      <c r="C3" s="122"/>
      <c r="D3" s="122"/>
    </row>
    <row r="4" spans="1:4" ht="15.75">
      <c r="A4" s="121" t="s">
        <v>65</v>
      </c>
      <c r="B4" s="121"/>
      <c r="C4" s="121"/>
      <c r="D4" s="121"/>
    </row>
    <row r="5" ht="15" customHeight="1"/>
    <row r="6" spans="1:4" ht="75">
      <c r="A6" s="120" t="s">
        <v>66</v>
      </c>
      <c r="B6" s="120"/>
      <c r="C6" s="120"/>
      <c r="D6" s="120"/>
    </row>
    <row r="7" spans="1:4" ht="15.75">
      <c r="A7" s="119" t="s">
        <v>67</v>
      </c>
      <c r="B7" s="119"/>
      <c r="C7" s="119"/>
      <c r="D7" s="119"/>
    </row>
    <row r="8" spans="1:4" ht="30">
      <c r="A8" s="120" t="s">
        <v>68</v>
      </c>
      <c r="B8" s="120"/>
      <c r="C8" s="120"/>
      <c r="D8" s="120"/>
    </row>
    <row r="9" spans="1:4" ht="15" customHeight="1">
      <c r="A9" s="119"/>
      <c r="B9" s="119"/>
      <c r="C9" s="119"/>
      <c r="D9" s="119"/>
    </row>
    <row r="10" spans="1:4" ht="15" customHeight="1">
      <c r="A10" s="123" t="s">
        <v>69</v>
      </c>
      <c r="B10" s="123"/>
      <c r="C10" s="123"/>
      <c r="D10" s="123"/>
    </row>
    <row r="11" spans="1:4" ht="15" customHeight="1">
      <c r="A11" s="54" t="s">
        <v>18</v>
      </c>
      <c r="B11" s="119"/>
      <c r="C11" s="119"/>
      <c r="D11" s="119"/>
    </row>
    <row r="12" ht="15" customHeight="1"/>
    <row r="13" ht="15" customHeight="1"/>
    <row r="14" ht="15" customHeight="1"/>
    <row r="15" ht="15" customHeight="1"/>
    <row r="16" ht="42" customHeight="1" hidden="1"/>
    <row r="17" ht="42" customHeight="1" hidden="1"/>
    <row r="18" ht="42" customHeight="1" hidden="1"/>
    <row r="19" ht="42" customHeight="1" hidden="1"/>
  </sheetData>
  <sheetProtection/>
  <hyperlinks>
    <hyperlink ref="A11" r:id="rId1" display="http://www.bcv.org.ve/"/>
  </hyperlinks>
  <printOptions/>
  <pageMargins left="0.7" right="0.7" top="0.75" bottom="0.75" header="0.3" footer="0.3"/>
  <pageSetup horizontalDpi="600" verticalDpi="600" orientation="portrait" paperSize="9" r:id="rId4"/>
  <legacyDrawing r:id="rId3"/>
  <oleObjects>
    <oleObject progId="Word.Picture.8" shapeId="736480" r:id="rId2"/>
  </oleObjects>
</worksheet>
</file>

<file path=xl/worksheets/sheet8.xml><?xml version="1.0" encoding="utf-8"?>
<worksheet xmlns="http://schemas.openxmlformats.org/spreadsheetml/2006/main" xmlns:r="http://schemas.openxmlformats.org/officeDocument/2006/relationships">
  <sheetPr>
    <pageSetUpPr fitToPage="1"/>
  </sheetPr>
  <dimension ref="B1:G52"/>
  <sheetViews>
    <sheetView showGridLines="0" zoomScalePageLayoutView="0" workbookViewId="0" topLeftCell="B1">
      <selection activeCell="B1" sqref="B1"/>
    </sheetView>
  </sheetViews>
  <sheetFormatPr defaultColWidth="0" defaultRowHeight="15" zeroHeight="1"/>
  <cols>
    <col min="1" max="1" width="11.421875" style="258" hidden="1" customWidth="1"/>
    <col min="2" max="2" width="46.28125" style="258" bestFit="1" customWidth="1"/>
    <col min="3" max="3" width="26.00390625" style="258" customWidth="1"/>
    <col min="4" max="6" width="15.7109375" style="258" customWidth="1"/>
    <col min="7" max="7" width="10.7109375" style="258" customWidth="1"/>
    <col min="8" max="29" width="0" style="258" hidden="1" customWidth="1"/>
    <col min="30" max="16384" width="11.421875" style="258" hidden="1" customWidth="1"/>
  </cols>
  <sheetData>
    <row r="1" spans="2:7" s="250" customFormat="1" ht="15.75">
      <c r="B1" s="251" t="s">
        <v>0</v>
      </c>
      <c r="C1" s="251"/>
      <c r="D1" s="252"/>
      <c r="E1" s="252"/>
      <c r="F1" s="252"/>
      <c r="G1" s="252"/>
    </row>
    <row r="2" spans="2:7" s="250" customFormat="1" ht="15.75">
      <c r="B2" s="251" t="s">
        <v>1</v>
      </c>
      <c r="C2" s="251"/>
      <c r="D2" s="252"/>
      <c r="E2" s="252"/>
      <c r="F2" s="252"/>
      <c r="G2" s="252"/>
    </row>
    <row r="3" spans="2:7" s="250" customFormat="1" ht="15.75">
      <c r="B3" s="251"/>
      <c r="C3" s="251"/>
      <c r="D3" s="252"/>
      <c r="E3" s="252"/>
      <c r="F3" s="252"/>
      <c r="G3" s="252"/>
    </row>
    <row r="4" spans="2:7" s="250" customFormat="1" ht="31.5" customHeight="1">
      <c r="B4" s="357" t="s">
        <v>70</v>
      </c>
      <c r="C4" s="358"/>
      <c r="D4" s="358"/>
      <c r="E4" s="358"/>
      <c r="F4" s="358"/>
      <c r="G4" s="252"/>
    </row>
    <row r="5" spans="2:7" s="250" customFormat="1" ht="15.75">
      <c r="B5" s="253"/>
      <c r="C5" s="253"/>
      <c r="D5" s="253"/>
      <c r="E5" s="253"/>
      <c r="F5" s="254"/>
      <c r="G5" s="252"/>
    </row>
    <row r="6" spans="2:7" s="250" customFormat="1" ht="51" customHeight="1">
      <c r="B6" s="359" t="s">
        <v>155</v>
      </c>
      <c r="C6" s="360"/>
      <c r="D6" s="360"/>
      <c r="E6" s="360"/>
      <c r="F6" s="360"/>
      <c r="G6" s="252"/>
    </row>
    <row r="7" spans="2:7" s="255" customFormat="1" ht="15">
      <c r="B7" s="256"/>
      <c r="C7" s="256"/>
      <c r="D7" s="256"/>
      <c r="E7" s="256"/>
      <c r="F7" s="257"/>
      <c r="G7" s="258"/>
    </row>
    <row r="8" spans="2:7" s="255" customFormat="1" ht="15">
      <c r="B8" s="259" t="s">
        <v>156</v>
      </c>
      <c r="C8" s="260"/>
      <c r="D8" s="260"/>
      <c r="E8" s="260"/>
      <c r="F8" s="261"/>
      <c r="G8" s="262"/>
    </row>
    <row r="9" spans="2:7" s="255" customFormat="1" ht="51">
      <c r="B9" s="361" t="s">
        <v>72</v>
      </c>
      <c r="C9" s="362"/>
      <c r="D9" s="263" t="s">
        <v>157</v>
      </c>
      <c r="E9" s="263" t="s">
        <v>158</v>
      </c>
      <c r="F9" s="265" t="s">
        <v>150</v>
      </c>
      <c r="G9" s="262"/>
    </row>
    <row r="10" spans="2:7" s="255" customFormat="1" ht="22.5" customHeight="1">
      <c r="B10" s="266" t="s">
        <v>159</v>
      </c>
      <c r="C10" s="267"/>
      <c r="D10" s="268">
        <v>0.7</v>
      </c>
      <c r="E10" s="269" t="s">
        <v>86</v>
      </c>
      <c r="F10" s="270" t="s">
        <v>86</v>
      </c>
      <c r="G10" s="262"/>
    </row>
    <row r="11" spans="2:7" s="255" customFormat="1" ht="22.5" customHeight="1">
      <c r="B11" s="271" t="s">
        <v>87</v>
      </c>
      <c r="C11" s="272"/>
      <c r="D11" s="273">
        <v>0.65</v>
      </c>
      <c r="E11" s="274" t="s">
        <v>86</v>
      </c>
      <c r="F11" s="275" t="s">
        <v>86</v>
      </c>
      <c r="G11" s="262"/>
    </row>
    <row r="12" spans="2:7" s="276" customFormat="1" ht="15">
      <c r="B12" s="277"/>
      <c r="C12" s="277" t="s">
        <v>34</v>
      </c>
      <c r="D12" s="263"/>
      <c r="E12" s="278"/>
      <c r="F12" s="264"/>
      <c r="G12" s="279"/>
    </row>
    <row r="13" spans="2:7" s="255" customFormat="1" ht="15">
      <c r="B13" s="280" t="s">
        <v>160</v>
      </c>
      <c r="C13" s="281" t="s">
        <v>80</v>
      </c>
      <c r="D13" s="282">
        <v>0.95</v>
      </c>
      <c r="E13" s="282">
        <v>0.95</v>
      </c>
      <c r="F13" s="283">
        <v>0.92</v>
      </c>
      <c r="G13" s="262"/>
    </row>
    <row r="14" spans="2:7" s="255" customFormat="1" ht="15">
      <c r="B14" s="284"/>
      <c r="C14" s="285" t="s">
        <v>81</v>
      </c>
      <c r="D14" s="286">
        <v>0.9</v>
      </c>
      <c r="E14" s="286">
        <v>0.9</v>
      </c>
      <c r="F14" s="287">
        <v>0.86</v>
      </c>
      <c r="G14" s="262"/>
    </row>
    <row r="15" spans="2:7" s="255" customFormat="1" ht="15">
      <c r="B15" s="284"/>
      <c r="C15" s="285" t="s">
        <v>82</v>
      </c>
      <c r="D15" s="286">
        <v>0.9</v>
      </c>
      <c r="E15" s="286">
        <v>0.9</v>
      </c>
      <c r="F15" s="287">
        <v>0.8</v>
      </c>
      <c r="G15" s="262"/>
    </row>
    <row r="16" spans="2:7" s="255" customFormat="1" ht="15">
      <c r="B16" s="284"/>
      <c r="C16" s="285" t="s">
        <v>83</v>
      </c>
      <c r="D16" s="286">
        <v>0.9</v>
      </c>
      <c r="E16" s="286">
        <v>0.9</v>
      </c>
      <c r="F16" s="287">
        <v>0.74</v>
      </c>
      <c r="G16" s="262"/>
    </row>
    <row r="17" spans="2:7" s="255" customFormat="1" ht="15">
      <c r="B17" s="288"/>
      <c r="C17" s="289" t="s">
        <v>84</v>
      </c>
      <c r="D17" s="290">
        <v>0.85</v>
      </c>
      <c r="E17" s="290">
        <v>0.85</v>
      </c>
      <c r="F17" s="290">
        <v>0.69</v>
      </c>
      <c r="G17" s="262"/>
    </row>
    <row r="18" spans="2:7" s="255" customFormat="1" ht="15">
      <c r="B18" s="280" t="s">
        <v>161</v>
      </c>
      <c r="C18" s="281" t="s">
        <v>80</v>
      </c>
      <c r="D18" s="283">
        <v>0.89</v>
      </c>
      <c r="E18" s="283">
        <v>0.89</v>
      </c>
      <c r="F18" s="283">
        <v>0.92</v>
      </c>
      <c r="G18" s="262"/>
    </row>
    <row r="19" spans="2:7" s="255" customFormat="1" ht="15">
      <c r="B19" s="284"/>
      <c r="C19" s="285" t="s">
        <v>81</v>
      </c>
      <c r="D19" s="287">
        <v>0.83</v>
      </c>
      <c r="E19" s="287">
        <v>0.83</v>
      </c>
      <c r="F19" s="287">
        <v>0.86</v>
      </c>
      <c r="G19" s="262"/>
    </row>
    <row r="20" spans="2:7" s="255" customFormat="1" ht="15">
      <c r="B20" s="284"/>
      <c r="C20" s="285" t="s">
        <v>82</v>
      </c>
      <c r="D20" s="287">
        <v>0.77</v>
      </c>
      <c r="E20" s="287">
        <v>0.77</v>
      </c>
      <c r="F20" s="287">
        <v>0.8</v>
      </c>
      <c r="G20" s="262"/>
    </row>
    <row r="21" spans="2:7" s="255" customFormat="1" ht="15">
      <c r="B21" s="284"/>
      <c r="C21" s="285" t="s">
        <v>83</v>
      </c>
      <c r="D21" s="287">
        <v>0.71</v>
      </c>
      <c r="E21" s="287">
        <v>0.71</v>
      </c>
      <c r="F21" s="287">
        <v>0.74</v>
      </c>
      <c r="G21" s="262"/>
    </row>
    <row r="22" spans="2:7" s="255" customFormat="1" ht="15">
      <c r="B22" s="288"/>
      <c r="C22" s="289" t="s">
        <v>84</v>
      </c>
      <c r="D22" s="290">
        <v>0.66</v>
      </c>
      <c r="E22" s="290">
        <v>0.66</v>
      </c>
      <c r="F22" s="290">
        <v>0.69</v>
      </c>
      <c r="G22" s="262"/>
    </row>
    <row r="23" spans="2:7" s="255" customFormat="1" ht="15">
      <c r="B23" s="280" t="s">
        <v>162</v>
      </c>
      <c r="C23" s="284" t="s">
        <v>81</v>
      </c>
      <c r="D23" s="287">
        <v>0.83</v>
      </c>
      <c r="E23" s="287">
        <v>0.83</v>
      </c>
      <c r="F23" s="287">
        <v>0.86</v>
      </c>
      <c r="G23" s="262"/>
    </row>
    <row r="24" spans="2:7" s="255" customFormat="1" ht="15">
      <c r="B24" s="284"/>
      <c r="C24" s="284" t="s">
        <v>83</v>
      </c>
      <c r="D24" s="287">
        <v>0.71</v>
      </c>
      <c r="E24" s="287">
        <v>0.71</v>
      </c>
      <c r="F24" s="287">
        <v>0.74</v>
      </c>
      <c r="G24" s="262"/>
    </row>
    <row r="25" spans="2:7" s="255" customFormat="1" ht="15">
      <c r="B25" s="288"/>
      <c r="C25" s="284" t="s">
        <v>84</v>
      </c>
      <c r="D25" s="290">
        <v>0.66</v>
      </c>
      <c r="E25" s="290">
        <v>0.66</v>
      </c>
      <c r="F25" s="290">
        <v>0.69</v>
      </c>
      <c r="G25" s="262"/>
    </row>
    <row r="26" spans="2:7" s="255" customFormat="1" ht="30" customHeight="1">
      <c r="B26" s="363" t="s">
        <v>163</v>
      </c>
      <c r="C26" s="364"/>
      <c r="D26" s="365">
        <v>1</v>
      </c>
      <c r="E26" s="366"/>
      <c r="F26" s="367" t="s">
        <v>164</v>
      </c>
      <c r="G26" s="262"/>
    </row>
    <row r="27" spans="2:7" s="255" customFormat="1" ht="30" customHeight="1">
      <c r="B27" s="363" t="s">
        <v>165</v>
      </c>
      <c r="C27" s="364"/>
      <c r="D27" s="365">
        <v>1</v>
      </c>
      <c r="E27" s="366"/>
      <c r="F27" s="368"/>
      <c r="G27" s="262"/>
    </row>
    <row r="28" spans="2:7" s="255" customFormat="1" ht="30" customHeight="1">
      <c r="B28" s="363" t="s">
        <v>166</v>
      </c>
      <c r="C28" s="364"/>
      <c r="D28" s="365">
        <v>1</v>
      </c>
      <c r="E28" s="366"/>
      <c r="F28" s="368"/>
      <c r="G28" s="262"/>
    </row>
    <row r="29" spans="2:7" s="255" customFormat="1" ht="25.5" customHeight="1">
      <c r="B29" s="363" t="s">
        <v>167</v>
      </c>
      <c r="C29" s="364"/>
      <c r="D29" s="365">
        <v>1</v>
      </c>
      <c r="E29" s="366"/>
      <c r="F29" s="368"/>
      <c r="G29" s="262"/>
    </row>
    <row r="30" spans="2:7" s="255" customFormat="1" ht="31.5" customHeight="1">
      <c r="B30" s="363" t="s">
        <v>168</v>
      </c>
      <c r="C30" s="364"/>
      <c r="D30" s="365">
        <v>1</v>
      </c>
      <c r="E30" s="366"/>
      <c r="F30" s="369"/>
      <c r="G30" s="262"/>
    </row>
    <row r="31" spans="2:7" s="255" customFormat="1" ht="15">
      <c r="B31" s="259" t="s">
        <v>169</v>
      </c>
      <c r="C31" s="260"/>
      <c r="D31" s="260"/>
      <c r="E31" s="260"/>
      <c r="F31" s="291"/>
      <c r="G31" s="262"/>
    </row>
    <row r="32" spans="2:7" s="255" customFormat="1" ht="15">
      <c r="B32" s="292" t="s">
        <v>92</v>
      </c>
      <c r="C32" s="293"/>
      <c r="D32" s="275">
        <v>0.98</v>
      </c>
      <c r="E32" s="275">
        <v>0.98</v>
      </c>
      <c r="F32" s="275">
        <v>0.98</v>
      </c>
      <c r="G32" s="262"/>
    </row>
    <row r="33" spans="2:7" s="255" customFormat="1" ht="15">
      <c r="B33" s="292" t="s">
        <v>93</v>
      </c>
      <c r="C33" s="293"/>
      <c r="D33" s="275">
        <v>1</v>
      </c>
      <c r="E33" s="294">
        <v>1</v>
      </c>
      <c r="F33" s="275">
        <v>1</v>
      </c>
      <c r="G33" s="262"/>
    </row>
    <row r="34" spans="2:7" s="255" customFormat="1" ht="15">
      <c r="B34" s="295" t="s">
        <v>170</v>
      </c>
      <c r="C34" s="296"/>
      <c r="D34" s="290">
        <v>0.98</v>
      </c>
      <c r="E34" s="290">
        <v>0.98</v>
      </c>
      <c r="F34" s="290" t="s">
        <v>171</v>
      </c>
      <c r="G34" s="262"/>
    </row>
    <row r="35" spans="2:7" s="255" customFormat="1" ht="27" customHeight="1" hidden="1">
      <c r="B35" s="297" t="s">
        <v>104</v>
      </c>
      <c r="C35" s="298"/>
      <c r="D35" s="299" t="s">
        <v>97</v>
      </c>
      <c r="E35" s="299"/>
      <c r="F35" s="300"/>
      <c r="G35" s="262"/>
    </row>
    <row r="36" spans="2:7" s="255" customFormat="1" ht="30" customHeight="1">
      <c r="B36" s="301" t="s">
        <v>163</v>
      </c>
      <c r="C36" s="302"/>
      <c r="D36" s="290">
        <v>0.98</v>
      </c>
      <c r="E36" s="290">
        <v>0.98</v>
      </c>
      <c r="F36" s="290" t="s">
        <v>164</v>
      </c>
      <c r="G36" s="262"/>
    </row>
    <row r="37" spans="2:7" s="255" customFormat="1" ht="30" customHeight="1">
      <c r="B37" s="363" t="s">
        <v>165</v>
      </c>
      <c r="C37" s="364"/>
      <c r="D37" s="290">
        <v>0.98</v>
      </c>
      <c r="E37" s="290">
        <v>0.98</v>
      </c>
      <c r="F37" s="290" t="s">
        <v>164</v>
      </c>
      <c r="G37" s="258"/>
    </row>
    <row r="38" spans="2:7" s="255" customFormat="1" ht="15">
      <c r="B38" s="292" t="s">
        <v>88</v>
      </c>
      <c r="C38" s="293"/>
      <c r="D38" s="303">
        <v>0.98</v>
      </c>
      <c r="E38" s="290">
        <v>0.98</v>
      </c>
      <c r="F38" s="290">
        <v>0.98</v>
      </c>
      <c r="G38" s="258"/>
    </row>
    <row r="39" spans="2:7" s="255" customFormat="1" ht="20.25" customHeight="1">
      <c r="B39" s="304"/>
      <c r="C39" s="304"/>
      <c r="D39" s="268"/>
      <c r="E39" s="268"/>
      <c r="F39" s="268"/>
      <c r="G39" s="258"/>
    </row>
    <row r="40" spans="2:7" s="255" customFormat="1" ht="39.75" customHeight="1">
      <c r="B40" s="370" t="s">
        <v>172</v>
      </c>
      <c r="C40" s="370"/>
      <c r="D40" s="370"/>
      <c r="E40" s="370"/>
      <c r="F40" s="370"/>
      <c r="G40" s="258"/>
    </row>
    <row r="41" spans="2:7" s="255" customFormat="1" ht="60" customHeight="1">
      <c r="B41" s="370" t="s">
        <v>173</v>
      </c>
      <c r="C41" s="370"/>
      <c r="D41" s="370"/>
      <c r="E41" s="370"/>
      <c r="F41" s="370"/>
      <c r="G41" s="258"/>
    </row>
    <row r="42" spans="2:7" s="255" customFormat="1" ht="15" customHeight="1">
      <c r="B42" s="370" t="s">
        <v>105</v>
      </c>
      <c r="C42" s="370"/>
      <c r="D42" s="370"/>
      <c r="E42" s="370"/>
      <c r="F42" s="370"/>
      <c r="G42" s="258"/>
    </row>
    <row r="43" spans="2:7" s="255" customFormat="1" ht="30" customHeight="1">
      <c r="B43" s="370" t="s">
        <v>174</v>
      </c>
      <c r="C43" s="370"/>
      <c r="D43" s="370"/>
      <c r="E43" s="370"/>
      <c r="F43" s="370"/>
      <c r="G43" s="258"/>
    </row>
    <row r="44" spans="2:7" s="255" customFormat="1" ht="15" customHeight="1">
      <c r="B44" s="370" t="s">
        <v>175</v>
      </c>
      <c r="C44" s="370"/>
      <c r="D44" s="370"/>
      <c r="E44" s="370"/>
      <c r="F44" s="370"/>
      <c r="G44" s="258"/>
    </row>
    <row r="45" spans="2:7" s="255" customFormat="1" ht="45" customHeight="1">
      <c r="B45" s="370" t="s">
        <v>176</v>
      </c>
      <c r="C45" s="370"/>
      <c r="D45" s="370"/>
      <c r="E45" s="370"/>
      <c r="F45" s="370"/>
      <c r="G45" s="258"/>
    </row>
    <row r="46" spans="2:7" s="255" customFormat="1" ht="30" customHeight="1">
      <c r="B46" s="370" t="s">
        <v>177</v>
      </c>
      <c r="C46" s="370"/>
      <c r="D46" s="370"/>
      <c r="E46" s="370"/>
      <c r="F46" s="370"/>
      <c r="G46" s="258"/>
    </row>
    <row r="47" spans="2:7" s="305" customFormat="1" ht="15" hidden="1">
      <c r="B47" s="373" t="s">
        <v>105</v>
      </c>
      <c r="C47" s="373"/>
      <c r="D47" s="373"/>
      <c r="E47" s="373"/>
      <c r="F47" s="373"/>
      <c r="G47" s="306"/>
    </row>
    <row r="48" spans="2:7" s="307" customFormat="1" ht="51.75" customHeight="1" hidden="1">
      <c r="B48" s="371" t="s">
        <v>106</v>
      </c>
      <c r="C48" s="371"/>
      <c r="D48" s="371"/>
      <c r="E48" s="371"/>
      <c r="F48" s="371"/>
      <c r="G48" s="308"/>
    </row>
    <row r="49" spans="2:7" s="255" customFormat="1" ht="15">
      <c r="B49" s="164" t="s">
        <v>18</v>
      </c>
      <c r="C49" s="164"/>
      <c r="D49" s="252"/>
      <c r="E49" s="252"/>
      <c r="F49" s="252"/>
      <c r="G49" s="258"/>
    </row>
    <row r="50" spans="2:7" s="255" customFormat="1" ht="15">
      <c r="B50" s="250"/>
      <c r="C50" s="250"/>
      <c r="D50" s="250"/>
      <c r="E50" s="250"/>
      <c r="F50" s="252"/>
      <c r="G50" s="258"/>
    </row>
    <row r="51" spans="2:6" ht="15">
      <c r="B51" s="372" t="s">
        <v>178</v>
      </c>
      <c r="C51" s="372"/>
      <c r="D51" s="372"/>
      <c r="E51" s="372"/>
      <c r="F51" s="372"/>
    </row>
    <row r="52" spans="2:5" ht="15">
      <c r="B52" s="255"/>
      <c r="C52" s="255"/>
      <c r="D52" s="255"/>
      <c r="E52" s="255"/>
    </row>
    <row r="53" ht="15"/>
    <row r="54" ht="15"/>
    <row r="55" ht="15"/>
    <row r="56" ht="15"/>
    <row r="57" ht="15"/>
    <row r="58" ht="15"/>
    <row r="59" ht="15"/>
    <row r="60" ht="15"/>
    <row r="61" ht="15"/>
    <row r="62" ht="15"/>
    <row r="63" ht="15" hidden="1"/>
    <row r="64" ht="15" hidden="1"/>
    <row r="65" ht="15" hidden="1"/>
    <row r="66" ht="15"/>
    <row r="67" ht="15"/>
    <row r="68" ht="15"/>
    <row r="69" ht="15"/>
    <row r="70" ht="15"/>
    <row r="71" ht="15"/>
  </sheetData>
  <sheetProtection/>
  <mergeCells count="25">
    <mergeCell ref="B48:F48"/>
    <mergeCell ref="B51:F51"/>
    <mergeCell ref="B42:F42"/>
    <mergeCell ref="B43:F43"/>
    <mergeCell ref="B44:F44"/>
    <mergeCell ref="B45:F45"/>
    <mergeCell ref="B46:F46"/>
    <mergeCell ref="B47:F47"/>
    <mergeCell ref="D29:E29"/>
    <mergeCell ref="B30:C30"/>
    <mergeCell ref="D30:E30"/>
    <mergeCell ref="B37:C37"/>
    <mergeCell ref="B40:F40"/>
    <mergeCell ref="B41:F41"/>
    <mergeCell ref="B29:C29"/>
    <mergeCell ref="B4:F4"/>
    <mergeCell ref="B6:F6"/>
    <mergeCell ref="B9:C9"/>
    <mergeCell ref="B26:C26"/>
    <mergeCell ref="D26:E26"/>
    <mergeCell ref="F26:F30"/>
    <mergeCell ref="B27:C27"/>
    <mergeCell ref="D27:E27"/>
    <mergeCell ref="B28:C28"/>
    <mergeCell ref="D28:E28"/>
  </mergeCells>
  <hyperlinks>
    <hyperlink ref="B49" r:id="rId1" display="http://www.bcv.org.ve/"/>
  </hyperlinks>
  <printOptions horizontalCentered="1"/>
  <pageMargins left="0.18" right="0.2" top="0.3" bottom="0.32" header="0.31496062992125984" footer="0.31496062992125984"/>
  <pageSetup fitToHeight="1" fitToWidth="1" horizontalDpi="600" verticalDpi="600" orientation="portrait" scale="69" r:id="rId2"/>
</worksheet>
</file>

<file path=xl/worksheets/sheet9.xml><?xml version="1.0" encoding="utf-8"?>
<worksheet xmlns="http://schemas.openxmlformats.org/spreadsheetml/2006/main" xmlns:r="http://schemas.openxmlformats.org/officeDocument/2006/relationships">
  <dimension ref="A1:G45"/>
  <sheetViews>
    <sheetView showGridLines="0" zoomScalePageLayoutView="0" workbookViewId="0" topLeftCell="A1">
      <selection activeCell="G16" sqref="G16"/>
    </sheetView>
  </sheetViews>
  <sheetFormatPr defaultColWidth="0" defaultRowHeight="15" zeroHeight="1"/>
  <cols>
    <col min="1" max="1" width="35.7109375" style="128" customWidth="1"/>
    <col min="2" max="6" width="15.7109375" style="128" customWidth="1"/>
    <col min="7" max="7" width="10.7109375" style="128" customWidth="1"/>
    <col min="8" max="27" width="0" style="128" hidden="1" customWidth="1"/>
    <col min="28" max="16384" width="11.421875" style="128" hidden="1" customWidth="1"/>
  </cols>
  <sheetData>
    <row r="1" spans="1:7" s="113" customFormat="1" ht="15.75">
      <c r="A1" s="124" t="s">
        <v>0</v>
      </c>
      <c r="B1" s="125"/>
      <c r="C1" s="125"/>
      <c r="D1" s="125"/>
      <c r="E1" s="125"/>
      <c r="F1" s="125"/>
      <c r="G1" s="125"/>
    </row>
    <row r="2" spans="1:7" s="113" customFormat="1" ht="15.75">
      <c r="A2" s="124" t="s">
        <v>1</v>
      </c>
      <c r="B2" s="125"/>
      <c r="C2" s="125"/>
      <c r="D2" s="125"/>
      <c r="E2" s="125"/>
      <c r="F2" s="125"/>
      <c r="G2" s="125"/>
    </row>
    <row r="3" spans="1:7" s="113" customFormat="1" ht="15.75">
      <c r="A3" s="124"/>
      <c r="B3" s="125"/>
      <c r="C3" s="125"/>
      <c r="D3" s="125"/>
      <c r="E3" s="125"/>
      <c r="F3" s="125"/>
      <c r="G3" s="125"/>
    </row>
    <row r="4" spans="1:7" s="113" customFormat="1" ht="31.5">
      <c r="A4" s="165" t="s">
        <v>70</v>
      </c>
      <c r="B4" s="165"/>
      <c r="C4" s="165"/>
      <c r="D4" s="165"/>
      <c r="E4" s="165"/>
      <c r="F4" s="165"/>
      <c r="G4" s="125"/>
    </row>
    <row r="5" spans="1:7" s="113" customFormat="1" ht="15.75">
      <c r="A5" s="389"/>
      <c r="B5" s="389"/>
      <c r="C5" s="389"/>
      <c r="D5" s="389"/>
      <c r="E5" s="126"/>
      <c r="F5" s="126"/>
      <c r="G5" s="125"/>
    </row>
    <row r="6" spans="1:7" s="113" customFormat="1" ht="51">
      <c r="A6" s="166" t="s">
        <v>71</v>
      </c>
      <c r="B6" s="166"/>
      <c r="C6" s="166"/>
      <c r="D6" s="166"/>
      <c r="E6" s="166"/>
      <c r="F6" s="166"/>
      <c r="G6" s="125"/>
    </row>
    <row r="7" spans="1:6" ht="15">
      <c r="A7" s="127"/>
      <c r="B7" s="127"/>
      <c r="C7" s="127"/>
      <c r="D7" s="127"/>
      <c r="E7" s="127"/>
      <c r="F7" s="127"/>
    </row>
    <row r="8" spans="1:6" ht="15">
      <c r="A8" s="390"/>
      <c r="B8" s="390"/>
      <c r="C8" s="390"/>
      <c r="D8" s="390"/>
      <c r="E8" s="129"/>
      <c r="F8" s="129"/>
    </row>
    <row r="9" spans="1:7" s="133" customFormat="1" ht="25.5">
      <c r="A9" s="130" t="s">
        <v>72</v>
      </c>
      <c r="B9" s="391" t="s">
        <v>73</v>
      </c>
      <c r="C9" s="392"/>
      <c r="D9" s="391" t="s">
        <v>74</v>
      </c>
      <c r="E9" s="392"/>
      <c r="F9" s="131" t="s">
        <v>75</v>
      </c>
      <c r="G9" s="132"/>
    </row>
    <row r="10" spans="1:7" s="133" customFormat="1" ht="12.75">
      <c r="A10" s="134"/>
      <c r="B10" s="135"/>
      <c r="C10" s="136"/>
      <c r="D10" s="393"/>
      <c r="E10" s="394"/>
      <c r="F10" s="137" t="s">
        <v>76</v>
      </c>
      <c r="G10" s="132"/>
    </row>
    <row r="11" spans="1:7" ht="15">
      <c r="A11" s="374" t="s">
        <v>77</v>
      </c>
      <c r="B11" s="375"/>
      <c r="C11" s="375"/>
      <c r="D11" s="375"/>
      <c r="E11" s="375"/>
      <c r="F11" s="376"/>
      <c r="G11" s="138"/>
    </row>
    <row r="12" spans="1:7" s="140" customFormat="1" ht="25.5">
      <c r="A12" s="131" t="s">
        <v>34</v>
      </c>
      <c r="B12" s="131" t="s">
        <v>78</v>
      </c>
      <c r="C12" s="131" t="s">
        <v>79</v>
      </c>
      <c r="D12" s="131" t="s">
        <v>78</v>
      </c>
      <c r="E12" s="131" t="s">
        <v>79</v>
      </c>
      <c r="F12" s="131" t="s">
        <v>78</v>
      </c>
      <c r="G12" s="139"/>
    </row>
    <row r="13" spans="1:7" ht="15">
      <c r="A13" s="141" t="s">
        <v>80</v>
      </c>
      <c r="B13" s="142">
        <v>0.89</v>
      </c>
      <c r="C13" s="143">
        <v>0.95</v>
      </c>
      <c r="D13" s="142">
        <v>0.89</v>
      </c>
      <c r="E13" s="143">
        <v>0.95</v>
      </c>
      <c r="F13" s="142">
        <v>0.92</v>
      </c>
      <c r="G13" s="138"/>
    </row>
    <row r="14" spans="1:7" ht="15">
      <c r="A14" s="144" t="s">
        <v>81</v>
      </c>
      <c r="B14" s="145">
        <v>0.83</v>
      </c>
      <c r="C14" s="146">
        <v>0.9</v>
      </c>
      <c r="D14" s="145">
        <v>0.83</v>
      </c>
      <c r="E14" s="146">
        <v>0.9</v>
      </c>
      <c r="F14" s="145">
        <v>0.86</v>
      </c>
      <c r="G14" s="138"/>
    </row>
    <row r="15" spans="1:7" ht="15">
      <c r="A15" s="144" t="s">
        <v>82</v>
      </c>
      <c r="B15" s="145">
        <v>0.77</v>
      </c>
      <c r="C15" s="146">
        <v>0.9</v>
      </c>
      <c r="D15" s="145">
        <v>0.77</v>
      </c>
      <c r="E15" s="146">
        <v>0.9</v>
      </c>
      <c r="F15" s="145">
        <v>0.8</v>
      </c>
      <c r="G15" s="138"/>
    </row>
    <row r="16" spans="1:7" ht="15">
      <c r="A16" s="144" t="s">
        <v>83</v>
      </c>
      <c r="B16" s="145">
        <v>0.71</v>
      </c>
      <c r="C16" s="146">
        <v>0.9</v>
      </c>
      <c r="D16" s="145">
        <v>0.71</v>
      </c>
      <c r="E16" s="146">
        <v>0.9</v>
      </c>
      <c r="F16" s="145">
        <v>0.74</v>
      </c>
      <c r="G16" s="138"/>
    </row>
    <row r="17" spans="1:7" ht="15">
      <c r="A17" s="144" t="s">
        <v>84</v>
      </c>
      <c r="B17" s="147">
        <v>0.66</v>
      </c>
      <c r="C17" s="146">
        <v>0.85</v>
      </c>
      <c r="D17" s="147">
        <v>0.66</v>
      </c>
      <c r="E17" s="146">
        <v>0.85</v>
      </c>
      <c r="F17" s="147">
        <v>0.69</v>
      </c>
      <c r="G17" s="138"/>
    </row>
    <row r="18" spans="1:7" ht="15">
      <c r="A18" s="141" t="s">
        <v>85</v>
      </c>
      <c r="B18" s="148">
        <v>0.7</v>
      </c>
      <c r="C18" s="149" t="s">
        <v>86</v>
      </c>
      <c r="D18" s="149" t="s">
        <v>86</v>
      </c>
      <c r="E18" s="149" t="s">
        <v>86</v>
      </c>
      <c r="F18" s="150" t="s">
        <v>86</v>
      </c>
      <c r="G18" s="138"/>
    </row>
    <row r="19" spans="1:7" ht="15">
      <c r="A19" s="144" t="s">
        <v>87</v>
      </c>
      <c r="B19" s="151">
        <v>0.65</v>
      </c>
      <c r="C19" s="152" t="s">
        <v>86</v>
      </c>
      <c r="D19" s="152" t="s">
        <v>86</v>
      </c>
      <c r="E19" s="152" t="s">
        <v>86</v>
      </c>
      <c r="F19" s="145" t="s">
        <v>86</v>
      </c>
      <c r="G19" s="138"/>
    </row>
    <row r="20" spans="1:7" ht="30" customHeight="1">
      <c r="A20" s="144" t="s">
        <v>88</v>
      </c>
      <c r="B20" s="151"/>
      <c r="C20" s="152"/>
      <c r="D20" s="152"/>
      <c r="E20" s="152"/>
      <c r="F20" s="145"/>
      <c r="G20" s="138"/>
    </row>
    <row r="21" spans="1:7" ht="15">
      <c r="A21" s="153" t="s">
        <v>81</v>
      </c>
      <c r="B21" s="145">
        <v>0.83</v>
      </c>
      <c r="C21" s="152" t="s">
        <v>86</v>
      </c>
      <c r="D21" s="145">
        <v>0.83</v>
      </c>
      <c r="E21" s="152" t="s">
        <v>9</v>
      </c>
      <c r="F21" s="145">
        <v>0.86</v>
      </c>
      <c r="G21" s="138"/>
    </row>
    <row r="22" spans="1:7" ht="15">
      <c r="A22" s="153" t="s">
        <v>83</v>
      </c>
      <c r="B22" s="145">
        <v>0.71</v>
      </c>
      <c r="C22" s="152" t="s">
        <v>86</v>
      </c>
      <c r="D22" s="145">
        <v>0.71</v>
      </c>
      <c r="E22" s="152" t="s">
        <v>9</v>
      </c>
      <c r="F22" s="145">
        <v>0.74</v>
      </c>
      <c r="G22" s="138"/>
    </row>
    <row r="23" spans="1:7" ht="15">
      <c r="A23" s="153" t="s">
        <v>84</v>
      </c>
      <c r="B23" s="147">
        <v>0.66</v>
      </c>
      <c r="C23" s="152" t="s">
        <v>86</v>
      </c>
      <c r="D23" s="147">
        <v>0.66</v>
      </c>
      <c r="E23" s="152" t="s">
        <v>9</v>
      </c>
      <c r="F23" s="147">
        <v>0.69</v>
      </c>
      <c r="G23" s="138"/>
    </row>
    <row r="24" spans="1:7" ht="30">
      <c r="A24" s="154" t="s">
        <v>89</v>
      </c>
      <c r="B24" s="386">
        <v>1</v>
      </c>
      <c r="C24" s="387"/>
      <c r="D24" s="387"/>
      <c r="E24" s="388"/>
      <c r="F24" s="145"/>
      <c r="G24" s="138"/>
    </row>
    <row r="25" spans="1:7" ht="15">
      <c r="A25" s="155" t="s">
        <v>90</v>
      </c>
      <c r="B25" s="386">
        <v>1</v>
      </c>
      <c r="C25" s="387"/>
      <c r="D25" s="387"/>
      <c r="E25" s="388"/>
      <c r="F25" s="146"/>
      <c r="G25" s="138"/>
    </row>
    <row r="26" spans="1:7" ht="45" customHeight="1">
      <c r="A26" s="144" t="s">
        <v>96</v>
      </c>
      <c r="B26" s="386">
        <v>1</v>
      </c>
      <c r="C26" s="387"/>
      <c r="D26" s="387"/>
      <c r="E26" s="388"/>
      <c r="F26" s="146"/>
      <c r="G26" s="138"/>
    </row>
    <row r="27" spans="1:7" ht="15">
      <c r="A27" s="374" t="s">
        <v>91</v>
      </c>
      <c r="B27" s="375"/>
      <c r="C27" s="375"/>
      <c r="D27" s="375"/>
      <c r="E27" s="375"/>
      <c r="F27" s="376"/>
      <c r="G27" s="138"/>
    </row>
    <row r="28" spans="1:7" ht="15">
      <c r="A28" s="141" t="s">
        <v>92</v>
      </c>
      <c r="B28" s="151">
        <v>0.98</v>
      </c>
      <c r="C28" s="149" t="s">
        <v>86</v>
      </c>
      <c r="D28" s="142">
        <v>0.98</v>
      </c>
      <c r="E28" s="142" t="s">
        <v>9</v>
      </c>
      <c r="F28" s="142">
        <v>0.98</v>
      </c>
      <c r="G28" s="138"/>
    </row>
    <row r="29" spans="1:7" ht="15">
      <c r="A29" s="144" t="s">
        <v>93</v>
      </c>
      <c r="B29" s="156" t="s">
        <v>9</v>
      </c>
      <c r="C29" s="145">
        <v>1</v>
      </c>
      <c r="D29" s="156" t="s">
        <v>9</v>
      </c>
      <c r="E29" s="145">
        <v>1</v>
      </c>
      <c r="F29" s="145">
        <v>1</v>
      </c>
      <c r="G29" s="138"/>
    </row>
    <row r="30" spans="1:7" ht="15">
      <c r="A30" s="144" t="s">
        <v>94</v>
      </c>
      <c r="B30" s="151">
        <v>0.98</v>
      </c>
      <c r="C30" s="152" t="s">
        <v>86</v>
      </c>
      <c r="D30" s="145">
        <v>0.98</v>
      </c>
      <c r="E30" s="145" t="s">
        <v>9</v>
      </c>
      <c r="F30" s="145" t="s">
        <v>95</v>
      </c>
      <c r="G30" s="138"/>
    </row>
    <row r="31" spans="1:7" ht="38.25" hidden="1">
      <c r="A31" s="157" t="s">
        <v>104</v>
      </c>
      <c r="B31" s="377" t="s">
        <v>97</v>
      </c>
      <c r="C31" s="378"/>
      <c r="D31" s="378"/>
      <c r="E31" s="379"/>
      <c r="F31" s="158"/>
      <c r="G31" s="138"/>
    </row>
    <row r="32" spans="1:7" ht="30" customHeight="1">
      <c r="A32" s="159" t="s">
        <v>88</v>
      </c>
      <c r="B32" s="160">
        <v>0.98</v>
      </c>
      <c r="C32" s="161" t="s">
        <v>86</v>
      </c>
      <c r="D32" s="147">
        <v>0.98</v>
      </c>
      <c r="E32" s="147" t="s">
        <v>9</v>
      </c>
      <c r="F32" s="147">
        <v>0.98</v>
      </c>
      <c r="G32" s="138"/>
    </row>
    <row r="33" spans="1:6" ht="15">
      <c r="A33" s="162"/>
      <c r="B33" s="148"/>
      <c r="C33" s="163"/>
      <c r="D33" s="148"/>
      <c r="E33" s="148"/>
      <c r="F33" s="148"/>
    </row>
    <row r="34" spans="1:6" ht="15">
      <c r="A34" s="127"/>
      <c r="B34" s="127"/>
      <c r="C34" s="127"/>
      <c r="D34" s="127"/>
      <c r="E34" s="127"/>
      <c r="F34" s="127"/>
    </row>
    <row r="35" spans="1:6" ht="30" customHeight="1">
      <c r="A35" s="382" t="s">
        <v>98</v>
      </c>
      <c r="B35" s="382"/>
      <c r="C35" s="382"/>
      <c r="D35" s="382"/>
      <c r="E35" s="382"/>
      <c r="F35" s="382"/>
    </row>
    <row r="36" spans="1:6" ht="75" customHeight="1">
      <c r="A36" s="382" t="s">
        <v>99</v>
      </c>
      <c r="B36" s="382"/>
      <c r="C36" s="382"/>
      <c r="D36" s="382"/>
      <c r="E36" s="382"/>
      <c r="F36" s="382"/>
    </row>
    <row r="37" spans="1:6" ht="15" customHeight="1">
      <c r="A37" s="383" t="s">
        <v>105</v>
      </c>
      <c r="B37" s="383"/>
      <c r="C37" s="383"/>
      <c r="D37" s="383"/>
      <c r="E37" s="383"/>
      <c r="F37" s="383"/>
    </row>
    <row r="38" spans="1:6" ht="15">
      <c r="A38" s="384" t="s">
        <v>106</v>
      </c>
      <c r="B38" s="384"/>
      <c r="C38" s="384"/>
      <c r="D38" s="384"/>
      <c r="E38" s="384"/>
      <c r="F38" s="384"/>
    </row>
    <row r="39" spans="1:6" ht="18">
      <c r="A39" s="385" t="s">
        <v>100</v>
      </c>
      <c r="B39" s="385"/>
      <c r="C39" s="385"/>
      <c r="D39" s="385"/>
      <c r="E39" s="385"/>
      <c r="F39" s="385"/>
    </row>
    <row r="40" spans="1:6" ht="60" customHeight="1">
      <c r="A40" s="382" t="s">
        <v>101</v>
      </c>
      <c r="B40" s="382"/>
      <c r="C40" s="382"/>
      <c r="D40" s="382"/>
      <c r="E40" s="382"/>
      <c r="F40" s="382"/>
    </row>
    <row r="41" spans="1:6" ht="45" customHeight="1">
      <c r="A41" s="380" t="s">
        <v>102</v>
      </c>
      <c r="B41" s="380"/>
      <c r="C41" s="380"/>
      <c r="D41" s="380"/>
      <c r="E41" s="380"/>
      <c r="F41" s="380"/>
    </row>
    <row r="42" spans="1:6" ht="60" customHeight="1">
      <c r="A42" s="380" t="s">
        <v>103</v>
      </c>
      <c r="B42" s="380"/>
      <c r="C42" s="380"/>
      <c r="D42" s="380"/>
      <c r="E42" s="380"/>
      <c r="F42" s="381"/>
    </row>
    <row r="43" spans="1:7" s="113" customFormat="1" ht="15">
      <c r="A43" s="164" t="s">
        <v>18</v>
      </c>
      <c r="B43" s="125"/>
      <c r="C43" s="125"/>
      <c r="D43" s="125"/>
      <c r="E43" s="125"/>
      <c r="F43" s="125"/>
      <c r="G43" s="125"/>
    </row>
    <row r="44" spans="6:7" s="113" customFormat="1" ht="15">
      <c r="F44" s="125"/>
      <c r="G44" s="125"/>
    </row>
    <row r="45" spans="1:6" ht="15">
      <c r="A45" s="167" t="s">
        <v>107</v>
      </c>
      <c r="B45" s="167"/>
      <c r="C45" s="167"/>
      <c r="D45" s="167"/>
      <c r="E45" s="167"/>
      <c r="F45" s="167"/>
    </row>
    <row r="46" ht="15"/>
    <row r="47" ht="15"/>
    <row r="48" ht="15"/>
    <row r="49" ht="15"/>
    <row r="50" ht="15"/>
  </sheetData>
  <sheetProtection/>
  <mergeCells count="18">
    <mergeCell ref="B25:E25"/>
    <mergeCell ref="B26:E26"/>
    <mergeCell ref="A5:D5"/>
    <mergeCell ref="A8:D8"/>
    <mergeCell ref="B9:C9"/>
    <mergeCell ref="D9:E10"/>
    <mergeCell ref="A11:F11"/>
    <mergeCell ref="B24:E24"/>
    <mergeCell ref="A27:F27"/>
    <mergeCell ref="B31:E31"/>
    <mergeCell ref="A41:F41"/>
    <mergeCell ref="A42:F42"/>
    <mergeCell ref="A35:F35"/>
    <mergeCell ref="A36:F36"/>
    <mergeCell ref="A37:F37"/>
    <mergeCell ref="A38:F38"/>
    <mergeCell ref="A39:F39"/>
    <mergeCell ref="A40:F40"/>
  </mergeCells>
  <hyperlinks>
    <hyperlink ref="A43" r:id="rId1" display="http://www.bcv.org.ve/"/>
  </hyperlinks>
  <printOptions/>
  <pageMargins left="0.7" right="0.7" top="0.75" bottom="0.75" header="0.3" footer="0.3"/>
  <pageSetup horizontalDpi="600" verticalDpi="600"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Venezuela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GMORENO</dc:creator>
  <cp:keywords/>
  <dc:description/>
  <cp:lastModifiedBy>Gherson Enrique Moreno Meza</cp:lastModifiedBy>
  <cp:lastPrinted>2018-08-30T19:38:18Z</cp:lastPrinted>
  <dcterms:created xsi:type="dcterms:W3CDTF">2013-11-05T14:59:08Z</dcterms:created>
  <dcterms:modified xsi:type="dcterms:W3CDTF">2018-10-26T17:07:39Z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